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7032998800.sharepoint.com/sites/EconomicandWorkforceDevelopment/Shared Documents/Workforce/Markle Foundation/CTG TREC Support for States/"/>
    </mc:Choice>
  </mc:AlternateContent>
  <xr:revisionPtr revIDLastSave="10" documentId="8_{C1E459B0-EF97-4087-B454-670A08235EBA}" xr6:coauthVersionLast="47" xr6:coauthVersionMax="47" xr10:uidLastSave="{0972CB9F-834F-4538-8D7D-CE6B947FEA3F}"/>
  <bookViews>
    <workbookView xWindow="-110" yWindow="-110" windowWidth="22780" windowHeight="14540" xr2:uid="{00000000-000D-0000-FFFF-FFFF00000000}"/>
  </bookViews>
  <sheets>
    <sheet name="National Projections" sheetId="2" r:id="rId1"/>
    <sheet name="Electricians - Current Employed" sheetId="22" r:id="rId2"/>
    <sheet name="Insulation - Current Employed" sheetId="23" r:id="rId3"/>
    <sheet name="Insulation Mechanical - Current" sheetId="24" r:id="rId4"/>
    <sheet name="Plumbers - Current Employed" sheetId="25" r:id="rId5"/>
    <sheet name="HVAC - Current Emplyed" sheetId="2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4" i="2"/>
  <c r="B3" i="2"/>
  <c r="B2" i="2"/>
</calcChain>
</file>

<file path=xl/sharedStrings.xml><?xml version="1.0" encoding="utf-8"?>
<sst xmlns="http://schemas.openxmlformats.org/spreadsheetml/2006/main" count="1397" uniqueCount="918">
  <si>
    <t>Period:May 2022</t>
  </si>
  <si>
    <r>
      <t>Employment</t>
    </r>
    <r>
      <rPr>
        <vertAlign val="superscript"/>
        <sz val="11"/>
        <rFont val="Calibri"/>
        <family val="2"/>
      </rPr>
      <t>(1)</t>
    </r>
  </si>
  <si>
    <r>
      <t>Annual mean wage</t>
    </r>
    <r>
      <rPr>
        <vertAlign val="superscript"/>
        <sz val="11"/>
        <rFont val="Calibri"/>
        <family val="2"/>
      </rPr>
      <t>(2)</t>
    </r>
  </si>
  <si>
    <r>
      <t>Annual median wage</t>
    </r>
    <r>
      <rPr>
        <vertAlign val="superscript"/>
        <sz val="11"/>
        <rFont val="Calibri"/>
        <family val="2"/>
      </rPr>
      <t>(2)</t>
    </r>
  </si>
  <si>
    <t>Location Quotient</t>
  </si>
  <si>
    <t xml:space="preserve">       10070</t>
  </si>
  <si>
    <t xml:space="preserve">       50070</t>
  </si>
  <si>
    <t xml:space="preserve">       48170</t>
  </si>
  <si>
    <t xml:space="preserve">        1.08</t>
  </si>
  <si>
    <t xml:space="preserve">         700</t>
  </si>
  <si>
    <t xml:space="preserve">       41460</t>
  </si>
  <si>
    <t xml:space="preserve">       40300</t>
  </si>
  <si>
    <t xml:space="preserve">        1.55</t>
  </si>
  <si>
    <t xml:space="preserve">         320</t>
  </si>
  <si>
    <t xml:space="preserve">       47310</t>
  </si>
  <si>
    <t xml:space="preserve">       47860</t>
  </si>
  <si>
    <t xml:space="preserve">        0.91</t>
  </si>
  <si>
    <t xml:space="preserve">        6480</t>
  </si>
  <si>
    <t xml:space="preserve">       49510</t>
  </si>
  <si>
    <t xml:space="preserve">       48190</t>
  </si>
  <si>
    <t xml:space="preserve">        1.12</t>
  </si>
  <si>
    <t xml:space="preserve">        0.68</t>
  </si>
  <si>
    <t xml:space="preserve">        5920</t>
  </si>
  <si>
    <t xml:space="preserve">       47200</t>
  </si>
  <si>
    <t xml:space="preserve">       46460</t>
  </si>
  <si>
    <t xml:space="preserve">        1.17</t>
  </si>
  <si>
    <t>(1)Estimates for detailed occupations do not sum to the totals because the totals include occupations not shown separately. Estimates do not include self-employed workers.</t>
  </si>
  <si>
    <t>(2)Annual wages have been calculated by multiplying the corresponding hourly wage by 2,080 hours.</t>
  </si>
  <si>
    <t>SOC code: Standard Occupational Classification code -- see http://www.bls.gov/soc/home.htm</t>
  </si>
  <si>
    <t>Apprenticeship</t>
  </si>
  <si>
    <t>None</t>
  </si>
  <si>
    <t>High school diploma or equivalent</t>
  </si>
  <si>
    <t>Electricians    * Chief Electrician* Control Electrician* Electrical Maintenance Worker* Electrical Sign Wirer* House Wirer* Licensed Electrician* Lighting Fixture Installer* Marine Electrician* Master Electrician* Solar Photovoltaic Electrician* Stage Electrician</t>
  </si>
  <si>
    <t>trCode</t>
  </si>
  <si>
    <t>Typical on-the-job Training</t>
  </si>
  <si>
    <t>Workex Code</t>
  </si>
  <si>
    <t>Work Experience in a Related Occupation</t>
  </si>
  <si>
    <t>Education Code</t>
  </si>
  <si>
    <t>Typical Entry-Level Education</t>
  </si>
  <si>
    <t>Median Annual Wage 2022</t>
  </si>
  <si>
    <t>Occupational Openings, 2022-2032 Annual Average</t>
  </si>
  <si>
    <t>Employment Percent Change, 2022-2032</t>
  </si>
  <si>
    <t>Employment Change, 2022-2032</t>
  </si>
  <si>
    <t>Employment 2032</t>
  </si>
  <si>
    <t>Employment 2022</t>
  </si>
  <si>
    <t>Occupation Code</t>
  </si>
  <si>
    <t>Occupation Title</t>
  </si>
  <si>
    <t>Insulation workers, floor, ceiling, and wall    * Ceiling Insulation Blower* Composition Weatherboard Installer* Cork Insulation Installer* Cork Insulator* Insulation Machine Operator* Interior Surface Insulation Worker* Wall Insulation Sprayer</t>
  </si>
  <si>
    <t>No formal educational credential</t>
  </si>
  <si>
    <t>Short-term on-the-job training</t>
  </si>
  <si>
    <t>Insulation workers, mechanical    * Boiler Coverer* Heat and Frost Insulator* Pipe Coverer* Pipe Insulator* Refrigeration Insulator* Sheet Metal Insulator</t>
  </si>
  <si>
    <t>Plumbers, pipefitters, and steamfitters    * Fire Sprinkler Installer* Gas Main Fitter* Gas Plumber* Hydraulic Plumber* Industrial Gas Fitter* Marine Pipefitter* Marine Steamfitter* Master Plumber* Pipe Fitter* Plumber* Solar Thermal Installer* Sprinkler Fitter* Steamfitter* Water Pump Installer</t>
  </si>
  <si>
    <t>Construction and building inspectors    * Architectural Inspector* Bridge Inspector* Building Code Inspector* Building Inspector* Construction Inspector* Electrical Inspector* Elevator Inspector* Highway Inspector* Home Inspector* Plumbing Inspector* Public Works Inspector* Residential Building Inspector</t>
  </si>
  <si>
    <t>5 years or more</t>
  </si>
  <si>
    <t>Moderate-term on-the-job training</t>
  </si>
  <si>
    <t>Heating, air conditioning, and refrigeration mechanics and installers    * Air Conditioning Service Technician* Bulk Cooler Installer* Evaporative Cooler Installer* Furnace Converter* Furnace Fitter* Gas Furnace Installer* Heating, Ventilation, and Air Conditioning (HVAC) Mechanic* Oil Burner Repairer* Oil Furnace Installer* Refrigeration Systems Installer* Stoker Installer</t>
  </si>
  <si>
    <t>Postsecondary nondegree award</t>
  </si>
  <si>
    <t>Long-term on-the-job training</t>
  </si>
  <si>
    <r>
      <rPr>
        <b/>
        <sz val="11"/>
        <color rgb="FF000000"/>
        <rFont val="Calibri"/>
        <family val="2"/>
        <scheme val="minor"/>
      </rPr>
      <t>Source:</t>
    </r>
    <r>
      <rPr>
        <sz val="11"/>
        <color indexed="8"/>
        <rFont val="Calibri"/>
        <family val="2"/>
        <scheme val="minor"/>
      </rPr>
      <t xml:space="preserve"> https://data.bls.gov/projections/occupationProj </t>
    </r>
  </si>
  <si>
    <t>One occupation for multiple geographical areas</t>
  </si>
  <si>
    <t>Occupation:Electricians(SOC Code472111)</t>
  </si>
  <si>
    <t>Area Name</t>
  </si>
  <si>
    <t>Alabama(0100000)</t>
  </si>
  <si>
    <t>Alaska(0200000)</t>
  </si>
  <si>
    <t xml:space="preserve">        1630</t>
  </si>
  <si>
    <t xml:space="preserve">       80660</t>
  </si>
  <si>
    <t xml:space="preserve">       80500</t>
  </si>
  <si>
    <t xml:space="preserve">        1.14</t>
  </si>
  <si>
    <t>Arizona(0400000)</t>
  </si>
  <si>
    <t xml:space="preserve">       15980</t>
  </si>
  <si>
    <t xml:space="preserve">       53210</t>
  </si>
  <si>
    <t xml:space="preserve">       48860</t>
  </si>
  <si>
    <t xml:space="preserve">        1.13</t>
  </si>
  <si>
    <t>Arkansas(0500000)</t>
  </si>
  <si>
    <t xml:space="preserve">        7450</t>
  </si>
  <si>
    <t xml:space="preserve">       47070</t>
  </si>
  <si>
    <t xml:space="preserve">       46600</t>
  </si>
  <si>
    <t xml:space="preserve">        1.30</t>
  </si>
  <si>
    <t>California(0600000)</t>
  </si>
  <si>
    <t xml:space="preserve">       73300</t>
  </si>
  <si>
    <t xml:space="preserve">       78140</t>
  </si>
  <si>
    <t xml:space="preserve">       71030</t>
  </si>
  <si>
    <t xml:space="preserve">        0.89</t>
  </si>
  <si>
    <t>Colorado(0800000)</t>
  </si>
  <si>
    <t xml:space="preserve">       16500</t>
  </si>
  <si>
    <t xml:space="preserve">       59280</t>
  </si>
  <si>
    <t xml:space="preserve">       58990</t>
  </si>
  <si>
    <t xml:space="preserve">        1.28</t>
  </si>
  <si>
    <t>Connecticut(0900000)</t>
  </si>
  <si>
    <t xml:space="preserve">        7160</t>
  </si>
  <si>
    <t xml:space="preserve">       67540</t>
  </si>
  <si>
    <t xml:space="preserve">       64690</t>
  </si>
  <si>
    <t xml:space="preserve">        0.94</t>
  </si>
  <si>
    <t>Delaware(1000000)</t>
  </si>
  <si>
    <t xml:space="preserve">        2120</t>
  </si>
  <si>
    <t xml:space="preserve">       60040</t>
  </si>
  <si>
    <t xml:space="preserve">       58230</t>
  </si>
  <si>
    <t xml:space="preserve">        1.00</t>
  </si>
  <si>
    <t>District of Columbia(1100000)</t>
  </si>
  <si>
    <t xml:space="preserve">        2030</t>
  </si>
  <si>
    <t xml:space="preserve">       85910</t>
  </si>
  <si>
    <t xml:space="preserve">       96870</t>
  </si>
  <si>
    <t xml:space="preserve">        0.63</t>
  </si>
  <si>
    <t>Florida(1200000)</t>
  </si>
  <si>
    <t xml:space="preserve">       42250</t>
  </si>
  <si>
    <t xml:space="preserve">       50710</t>
  </si>
  <si>
    <t xml:space="preserve">       48630</t>
  </si>
  <si>
    <t xml:space="preserve">        0.98</t>
  </si>
  <si>
    <t>Georgia(1300000)</t>
  </si>
  <si>
    <t xml:space="preserve">       20260</t>
  </si>
  <si>
    <t xml:space="preserve">       56370</t>
  </si>
  <si>
    <t xml:space="preserve">       51120</t>
  </si>
  <si>
    <t>Guam(6600000)</t>
  </si>
  <si>
    <t xml:space="preserve">         590</t>
  </si>
  <si>
    <t xml:space="preserve">       43820</t>
  </si>
  <si>
    <t xml:space="preserve">       40290</t>
  </si>
  <si>
    <t xml:space="preserve">        2.12</t>
  </si>
  <si>
    <t>Hawaii(1500000)</t>
  </si>
  <si>
    <t xml:space="preserve">        3480</t>
  </si>
  <si>
    <t xml:space="preserve">       88630</t>
  </si>
  <si>
    <t xml:space="preserve">       98320</t>
  </si>
  <si>
    <t xml:space="preserve">        1.25</t>
  </si>
  <si>
    <t>Idaho(1600000)</t>
  </si>
  <si>
    <t xml:space="preserve">        4820</t>
  </si>
  <si>
    <t xml:space="preserve">       54460</t>
  </si>
  <si>
    <t xml:space="preserve">       49230</t>
  </si>
  <si>
    <t>Illinois(1700000)</t>
  </si>
  <si>
    <t xml:space="preserve">       19910</t>
  </si>
  <si>
    <t xml:space="preserve">       84790</t>
  </si>
  <si>
    <t xml:space="preserve">       88870</t>
  </si>
  <si>
    <t xml:space="preserve">        0.73</t>
  </si>
  <si>
    <t>Indiana(1800000)</t>
  </si>
  <si>
    <t xml:space="preserve">       14260</t>
  </si>
  <si>
    <t xml:space="preserve">       66630</t>
  </si>
  <si>
    <t xml:space="preserve">       63090</t>
  </si>
  <si>
    <t xml:space="preserve">        0.99</t>
  </si>
  <si>
    <t>Iowa(1900000)</t>
  </si>
  <si>
    <t xml:space="preserve">        7990</t>
  </si>
  <si>
    <t xml:space="preserve">       59560</t>
  </si>
  <si>
    <t xml:space="preserve">       60490</t>
  </si>
  <si>
    <t>Kansas(2000000)</t>
  </si>
  <si>
    <t xml:space="preserve">        5890</t>
  </si>
  <si>
    <t xml:space="preserve">       59750</t>
  </si>
  <si>
    <t xml:space="preserve">       58290</t>
  </si>
  <si>
    <t>Kentucky(2100000)</t>
  </si>
  <si>
    <t xml:space="preserve">        9210</t>
  </si>
  <si>
    <t xml:space="preserve">       55840</t>
  </si>
  <si>
    <t xml:space="preserve">       52590</t>
  </si>
  <si>
    <t xml:space="preserve">        1.04</t>
  </si>
  <si>
    <t>Louisiana(2200000)</t>
  </si>
  <si>
    <t xml:space="preserve">       11440</t>
  </si>
  <si>
    <t xml:space="preserve">       54900</t>
  </si>
  <si>
    <t xml:space="preserve">       52000</t>
  </si>
  <si>
    <t xml:space="preserve">        1.33</t>
  </si>
  <si>
    <t>Maine(2300000)</t>
  </si>
  <si>
    <t xml:space="preserve">        3310</t>
  </si>
  <si>
    <t xml:space="preserve">       60840</t>
  </si>
  <si>
    <t xml:space="preserve">       59010</t>
  </si>
  <si>
    <t xml:space="preserve">        1.16</t>
  </si>
  <si>
    <t>Maryland(2400000)</t>
  </si>
  <si>
    <t xml:space="preserve">       11770</t>
  </si>
  <si>
    <t xml:space="preserve">       66230</t>
  </si>
  <si>
    <t xml:space="preserve">       61850</t>
  </si>
  <si>
    <t xml:space="preserve">        0.96</t>
  </si>
  <si>
    <t>Massachusetts(2500000)</t>
  </si>
  <si>
    <t xml:space="preserve">       17840</t>
  </si>
  <si>
    <t xml:space="preserve">       82220</t>
  </si>
  <si>
    <t xml:space="preserve">       79750</t>
  </si>
  <si>
    <t xml:space="preserve">        1.07</t>
  </si>
  <si>
    <t>Michigan(2600000)</t>
  </si>
  <si>
    <t xml:space="preserve">       25440</t>
  </si>
  <si>
    <t xml:space="preserve">       62850</t>
  </si>
  <si>
    <t xml:space="preserve">       62460</t>
  </si>
  <si>
    <t>Minnesota(2700000)</t>
  </si>
  <si>
    <t xml:space="preserve">       11850</t>
  </si>
  <si>
    <t xml:space="preserve">       73320</t>
  </si>
  <si>
    <t xml:space="preserve">       72060</t>
  </si>
  <si>
    <t xml:space="preserve">        0.90</t>
  </si>
  <si>
    <t>Mississippi(2800000)</t>
  </si>
  <si>
    <t xml:space="preserve">        5020</t>
  </si>
  <si>
    <t xml:space="preserve">       56210</t>
  </si>
  <si>
    <t xml:space="preserve">       54640</t>
  </si>
  <si>
    <t xml:space="preserve">        0.95</t>
  </si>
  <si>
    <t>Missouri(2900000)</t>
  </si>
  <si>
    <t xml:space="preserve">       11620</t>
  </si>
  <si>
    <t xml:space="preserve">       64400</t>
  </si>
  <si>
    <t xml:space="preserve">       61080</t>
  </si>
  <si>
    <t xml:space="preserve">        0.88</t>
  </si>
  <si>
    <t>Montana(3000000)</t>
  </si>
  <si>
    <t xml:space="preserve">        2750</t>
  </si>
  <si>
    <t xml:space="preserve">       62250</t>
  </si>
  <si>
    <t xml:space="preserve">       62610</t>
  </si>
  <si>
    <t xml:space="preserve">        1.20</t>
  </si>
  <si>
    <t>Nebraska(3100000)</t>
  </si>
  <si>
    <t xml:space="preserve">        5650</t>
  </si>
  <si>
    <t xml:space="preserve">       54760</t>
  </si>
  <si>
    <t xml:space="preserve">       49890</t>
  </si>
  <si>
    <t>Nevada(3200000)</t>
  </si>
  <si>
    <t xml:space="preserve">        6590</t>
  </si>
  <si>
    <t xml:space="preserve">       69200</t>
  </si>
  <si>
    <t xml:space="preserve">       63820</t>
  </si>
  <si>
    <t>New Hampshire(3300000)</t>
  </si>
  <si>
    <t xml:space="preserve">        3020</t>
  </si>
  <si>
    <t xml:space="preserve">       58760</t>
  </si>
  <si>
    <t xml:space="preserve">       59600</t>
  </si>
  <si>
    <t>New Jersey(3400000)</t>
  </si>
  <si>
    <t xml:space="preserve">       15820</t>
  </si>
  <si>
    <t xml:space="preserve">       70410</t>
  </si>
  <si>
    <t xml:space="preserve">        0.83</t>
  </si>
  <si>
    <t>New Mexico(3500000)</t>
  </si>
  <si>
    <t xml:space="preserve">        4770</t>
  </si>
  <si>
    <t xml:space="preserve">       58350</t>
  </si>
  <si>
    <t xml:space="preserve">       58960</t>
  </si>
  <si>
    <t>New York(3600000)</t>
  </si>
  <si>
    <t xml:space="preserve">       39000</t>
  </si>
  <si>
    <t xml:space="preserve">       81740</t>
  </si>
  <si>
    <t xml:space="preserve">       75390</t>
  </si>
  <si>
    <t xml:space="preserve">        0.92</t>
  </si>
  <si>
    <t>North Carolina(3700000)</t>
  </si>
  <si>
    <t xml:space="preserve">       22640</t>
  </si>
  <si>
    <t xml:space="preserve">       50900</t>
  </si>
  <si>
    <t xml:space="preserve">       49020</t>
  </si>
  <si>
    <t>North Dakota(3800000)</t>
  </si>
  <si>
    <t xml:space="preserve">        2970</t>
  </si>
  <si>
    <t xml:space="preserve">       67410</t>
  </si>
  <si>
    <t xml:space="preserve">       63840</t>
  </si>
  <si>
    <t xml:space="preserve">        1.57</t>
  </si>
  <si>
    <t>Ohio(3900000)</t>
  </si>
  <si>
    <t xml:space="preserve">       24770</t>
  </si>
  <si>
    <t xml:space="preserve">       61090</t>
  </si>
  <si>
    <t xml:space="preserve">       60180</t>
  </si>
  <si>
    <t>Oklahoma(4000000)</t>
  </si>
  <si>
    <t xml:space="preserve">        7910</t>
  </si>
  <si>
    <t xml:space="preserve">       57200</t>
  </si>
  <si>
    <t xml:space="preserve">       52810</t>
  </si>
  <si>
    <t xml:space="preserve">        1.06</t>
  </si>
  <si>
    <t>Oregon(4100000)</t>
  </si>
  <si>
    <t xml:space="preserve">        9020</t>
  </si>
  <si>
    <t xml:space="preserve">       83180</t>
  </si>
  <si>
    <t xml:space="preserve">       83820</t>
  </si>
  <si>
    <t xml:space="preserve">        1.02</t>
  </si>
  <si>
    <t>Pennsylvania(4200000)</t>
  </si>
  <si>
    <t xml:space="preserve">       21210</t>
  </si>
  <si>
    <t xml:space="preserve">       73540</t>
  </si>
  <si>
    <t xml:space="preserve">       64170</t>
  </si>
  <si>
    <t xml:space="preserve">        0.78</t>
  </si>
  <si>
    <t>Puerto Rico(7200000)</t>
  </si>
  <si>
    <t xml:space="preserve">        1500</t>
  </si>
  <si>
    <t xml:space="preserve">       31750</t>
  </si>
  <si>
    <t xml:space="preserve">       29230</t>
  </si>
  <si>
    <t xml:space="preserve">        0.36</t>
  </si>
  <si>
    <t>Rhode Island(4400000)</t>
  </si>
  <si>
    <t xml:space="preserve">        2330</t>
  </si>
  <si>
    <t xml:space="preserve">       63470</t>
  </si>
  <si>
    <t xml:space="preserve">       62420</t>
  </si>
  <si>
    <t>South Carolina(4500000)</t>
  </si>
  <si>
    <t xml:space="preserve">        7870</t>
  </si>
  <si>
    <t xml:space="preserve">       53040</t>
  </si>
  <si>
    <t xml:space="preserve">       48850</t>
  </si>
  <si>
    <t>South Dakota(4600000)</t>
  </si>
  <si>
    <t xml:space="preserve">        2230</t>
  </si>
  <si>
    <t xml:space="preserve">       54170</t>
  </si>
  <si>
    <t xml:space="preserve">       51430</t>
  </si>
  <si>
    <t xml:space="preserve">        1.10</t>
  </si>
  <si>
    <t>Tennessee(4700000)</t>
  </si>
  <si>
    <t xml:space="preserve">       15010</t>
  </si>
  <si>
    <t xml:space="preserve">       57050</t>
  </si>
  <si>
    <t xml:space="preserve">       53130</t>
  </si>
  <si>
    <t xml:space="preserve">        1.03</t>
  </si>
  <si>
    <t>Texas(4800000)</t>
  </si>
  <si>
    <t xml:space="preserve">       64360</t>
  </si>
  <si>
    <t xml:space="preserve">       54980</t>
  </si>
  <si>
    <t xml:space="preserve">       54770</t>
  </si>
  <si>
    <t>Utah(4900000)</t>
  </si>
  <si>
    <t xml:space="preserve">       10700</t>
  </si>
  <si>
    <t xml:space="preserve">       56940</t>
  </si>
  <si>
    <t xml:space="preserve">       54690</t>
  </si>
  <si>
    <t xml:space="preserve">        1.41</t>
  </si>
  <si>
    <t>Vermont(5000000)</t>
  </si>
  <si>
    <t xml:space="preserve">        1210</t>
  </si>
  <si>
    <t xml:space="preserve">       53990</t>
  </si>
  <si>
    <t xml:space="preserve">       50470</t>
  </si>
  <si>
    <t>Virgin Islands(7800000)</t>
  </si>
  <si>
    <t xml:space="preserve">           -</t>
  </si>
  <si>
    <t xml:space="preserve">       56800</t>
  </si>
  <si>
    <t xml:space="preserve">       50390</t>
  </si>
  <si>
    <t>Virginia(5100000)</t>
  </si>
  <si>
    <t xml:space="preserve">       21590</t>
  </si>
  <si>
    <t xml:space="preserve">       60440</t>
  </si>
  <si>
    <t xml:space="preserve">       59380</t>
  </si>
  <si>
    <t xml:space="preserve">        1.19</t>
  </si>
  <si>
    <t>Washington(5300000)</t>
  </si>
  <si>
    <t xml:space="preserve">       19120</t>
  </si>
  <si>
    <t xml:space="preserve">       85190</t>
  </si>
  <si>
    <t xml:space="preserve">       80650</t>
  </si>
  <si>
    <t>West Virginia(5400000)</t>
  </si>
  <si>
    <t xml:space="preserve">        3500</t>
  </si>
  <si>
    <t xml:space="preserve">       61990</t>
  </si>
  <si>
    <t>Wisconsin(5500000)</t>
  </si>
  <si>
    <t xml:space="preserve">       11060</t>
  </si>
  <si>
    <t xml:space="preserve">       70180</t>
  </si>
  <si>
    <t xml:space="preserve">       70350</t>
  </si>
  <si>
    <t xml:space="preserve">        0.84</t>
  </si>
  <si>
    <t>Wyoming(5600000)</t>
  </si>
  <si>
    <t xml:space="preserve">        2350</t>
  </si>
  <si>
    <t xml:space="preserve">       62200</t>
  </si>
  <si>
    <t xml:space="preserve">       62010</t>
  </si>
  <si>
    <t xml:space="preserve">        1.88</t>
  </si>
  <si>
    <t>(8)Estimate not released.</t>
  </si>
  <si>
    <t>Occupation:Insulation Workers, Floor, Ceiling, and Wall(SOC Code472131)</t>
  </si>
  <si>
    <t xml:space="preserve">          70</t>
  </si>
  <si>
    <t xml:space="preserve">       55200</t>
  </si>
  <si>
    <t xml:space="preserve">       56900</t>
  </si>
  <si>
    <t xml:space="preserve">        1.09</t>
  </si>
  <si>
    <t xml:space="preserve">         480</t>
  </si>
  <si>
    <t xml:space="preserve">       39020</t>
  </si>
  <si>
    <t xml:space="preserve">       35170</t>
  </si>
  <si>
    <t xml:space="preserve">        0.70</t>
  </si>
  <si>
    <t xml:space="preserve">         270</t>
  </si>
  <si>
    <t xml:space="preserve">       45890</t>
  </si>
  <si>
    <t xml:space="preserve">       38140</t>
  </si>
  <si>
    <t xml:space="preserve">        0.97</t>
  </si>
  <si>
    <t xml:space="preserve">        1810</t>
  </si>
  <si>
    <t xml:space="preserve">       61460</t>
  </si>
  <si>
    <t xml:space="preserve">       54350</t>
  </si>
  <si>
    <t xml:space="preserve">        0.46</t>
  </si>
  <si>
    <t xml:space="preserve">         970</t>
  </si>
  <si>
    <t xml:space="preserve">       48180</t>
  </si>
  <si>
    <t xml:space="preserve">       42190</t>
  </si>
  <si>
    <t xml:space="preserve">         280</t>
  </si>
  <si>
    <t xml:space="preserve">       46060</t>
  </si>
  <si>
    <t xml:space="preserve">        0.76</t>
  </si>
  <si>
    <t xml:space="preserve">       42630</t>
  </si>
  <si>
    <t xml:space="preserve">       44380</t>
  </si>
  <si>
    <t xml:space="preserve">        2550</t>
  </si>
  <si>
    <t xml:space="preserve">       43490</t>
  </si>
  <si>
    <t xml:space="preserve">        1.24</t>
  </si>
  <si>
    <t xml:space="preserve">        1130</t>
  </si>
  <si>
    <t xml:space="preserve">       40180</t>
  </si>
  <si>
    <t xml:space="preserve">       35910</t>
  </si>
  <si>
    <t xml:space="preserve">       84140</t>
  </si>
  <si>
    <t xml:space="preserve">       89020</t>
  </si>
  <si>
    <t xml:space="preserve">         460</t>
  </si>
  <si>
    <t xml:space="preserve">       49040</t>
  </si>
  <si>
    <t xml:space="preserve">       36040</t>
  </si>
  <si>
    <t xml:space="preserve">        2.57</t>
  </si>
  <si>
    <t xml:space="preserve">         880</t>
  </si>
  <si>
    <t xml:space="preserve">       58140</t>
  </si>
  <si>
    <t xml:space="preserve">       50940</t>
  </si>
  <si>
    <t xml:space="preserve">        0.67</t>
  </si>
  <si>
    <t xml:space="preserve">         450</t>
  </si>
  <si>
    <t xml:space="preserve">       43440</t>
  </si>
  <si>
    <t xml:space="preserve">       38640</t>
  </si>
  <si>
    <t xml:space="preserve">        0.66</t>
  </si>
  <si>
    <t xml:space="preserve">         300</t>
  </si>
  <si>
    <t xml:space="preserve">       46820</t>
  </si>
  <si>
    <t xml:space="preserve">       47400</t>
  </si>
  <si>
    <t xml:space="preserve">        0.87</t>
  </si>
  <si>
    <t xml:space="preserve">       46680</t>
  </si>
  <si>
    <t xml:space="preserve">       43670</t>
  </si>
  <si>
    <t xml:space="preserve">         570</t>
  </si>
  <si>
    <t xml:space="preserve">       38680</t>
  </si>
  <si>
    <t xml:space="preserve">       37930</t>
  </si>
  <si>
    <t xml:space="preserve">        1.35</t>
  </si>
  <si>
    <t xml:space="preserve">        1960</t>
  </si>
  <si>
    <t xml:space="preserve">       47990</t>
  </si>
  <si>
    <t xml:space="preserve">       49620</t>
  </si>
  <si>
    <t xml:space="preserve">        4.72</t>
  </si>
  <si>
    <t xml:space="preserve">         130</t>
  </si>
  <si>
    <t xml:space="preserve">       40580</t>
  </si>
  <si>
    <t xml:space="preserve">       35650</t>
  </si>
  <si>
    <t xml:space="preserve">        1080</t>
  </si>
  <si>
    <t xml:space="preserve">       54290</t>
  </si>
  <si>
    <t xml:space="preserve">       49330</t>
  </si>
  <si>
    <t xml:space="preserve">        1.82</t>
  </si>
  <si>
    <t xml:space="preserve">        1340</t>
  </si>
  <si>
    <t xml:space="preserve">       55470</t>
  </si>
  <si>
    <t xml:space="preserve">       47230</t>
  </si>
  <si>
    <t xml:space="preserve">        1.68</t>
  </si>
  <si>
    <t xml:space="preserve">         960</t>
  </si>
  <si>
    <t xml:space="preserve">       44780</t>
  </si>
  <si>
    <t xml:space="preserve">       44400</t>
  </si>
  <si>
    <t xml:space="preserve">        1.01</t>
  </si>
  <si>
    <t xml:space="preserve">         820</t>
  </si>
  <si>
    <t xml:space="preserve">       52700</t>
  </si>
  <si>
    <t xml:space="preserve">       48610</t>
  </si>
  <si>
    <t xml:space="preserve">         310</t>
  </si>
  <si>
    <t xml:space="preserve">       50550</t>
  </si>
  <si>
    <t xml:space="preserve">       59960</t>
  </si>
  <si>
    <t xml:space="preserve">         720</t>
  </si>
  <si>
    <t xml:space="preserve">       52310</t>
  </si>
  <si>
    <t xml:space="preserve">       37760</t>
  </si>
  <si>
    <t xml:space="preserve">         410</t>
  </si>
  <si>
    <t xml:space="preserve">       39550</t>
  </si>
  <si>
    <t xml:space="preserve">       36950</t>
  </si>
  <si>
    <t xml:space="preserve">        3.72</t>
  </si>
  <si>
    <t xml:space="preserve">         210</t>
  </si>
  <si>
    <t xml:space="preserve">       63390</t>
  </si>
  <si>
    <t xml:space="preserve">       74220</t>
  </si>
  <si>
    <t xml:space="preserve">       65720</t>
  </si>
  <si>
    <t xml:space="preserve">       59330</t>
  </si>
  <si>
    <t xml:space="preserve">         250</t>
  </si>
  <si>
    <t xml:space="preserve">       43140</t>
  </si>
  <si>
    <t xml:space="preserve">        1.72</t>
  </si>
  <si>
    <t xml:space="preserve">         140</t>
  </si>
  <si>
    <t xml:space="preserve">       64060</t>
  </si>
  <si>
    <t xml:space="preserve">       74260</t>
  </si>
  <si>
    <t xml:space="preserve">        2130</t>
  </si>
  <si>
    <t xml:space="preserve">       64820</t>
  </si>
  <si>
    <t xml:space="preserve">       61040</t>
  </si>
  <si>
    <t xml:space="preserve">         860</t>
  </si>
  <si>
    <t xml:space="preserve">       35480</t>
  </si>
  <si>
    <t xml:space="preserve">       36270</t>
  </si>
  <si>
    <t xml:space="preserve">        0.82</t>
  </si>
  <si>
    <t xml:space="preserve">         150</t>
  </si>
  <si>
    <t xml:space="preserve">       45610</t>
  </si>
  <si>
    <t xml:space="preserve">       45760</t>
  </si>
  <si>
    <t xml:space="preserve">        1.67</t>
  </si>
  <si>
    <t xml:space="preserve">       46660</t>
  </si>
  <si>
    <t xml:space="preserve">       43250</t>
  </si>
  <si>
    <t xml:space="preserve">         630</t>
  </si>
  <si>
    <t xml:space="preserve">       45440</t>
  </si>
  <si>
    <t xml:space="preserve">       41050</t>
  </si>
  <si>
    <t xml:space="preserve">        1.77</t>
  </si>
  <si>
    <t xml:space="preserve">         610</t>
  </si>
  <si>
    <t xml:space="preserve">       53820</t>
  </si>
  <si>
    <t xml:space="preserve">       57680</t>
  </si>
  <si>
    <t xml:space="preserve">        1.43</t>
  </si>
  <si>
    <t xml:space="preserve">         190</t>
  </si>
  <si>
    <t xml:space="preserve">       37290</t>
  </si>
  <si>
    <t xml:space="preserve">        0.15</t>
  </si>
  <si>
    <t xml:space="preserve">         220</t>
  </si>
  <si>
    <t xml:space="preserve">       26540</t>
  </si>
  <si>
    <t xml:space="preserve">       22080</t>
  </si>
  <si>
    <t xml:space="preserve">       28780</t>
  </si>
  <si>
    <t xml:space="preserve">       20090</t>
  </si>
  <si>
    <t xml:space="preserve">         290</t>
  </si>
  <si>
    <t xml:space="preserve">       42860</t>
  </si>
  <si>
    <t xml:space="preserve">       44810</t>
  </si>
  <si>
    <t xml:space="preserve">        2.95</t>
  </si>
  <si>
    <t xml:space="preserve">        1350</t>
  </si>
  <si>
    <t xml:space="preserve">       37350</t>
  </si>
  <si>
    <t xml:space="preserve">       36010</t>
  </si>
  <si>
    <t xml:space="preserve">        1.93</t>
  </si>
  <si>
    <t xml:space="preserve">        2270</t>
  </si>
  <si>
    <t xml:space="preserve">       39930</t>
  </si>
  <si>
    <t xml:space="preserve">       39390</t>
  </si>
  <si>
    <t xml:space="preserve">         470</t>
  </si>
  <si>
    <t xml:space="preserve">       44590</t>
  </si>
  <si>
    <t xml:space="preserve">       45940</t>
  </si>
  <si>
    <t xml:space="preserve">        1.29</t>
  </si>
  <si>
    <t xml:space="preserve">       41330</t>
  </si>
  <si>
    <t xml:space="preserve">       38970</t>
  </si>
  <si>
    <t xml:space="preserve">        2.15</t>
  </si>
  <si>
    <t xml:space="preserve">         350</t>
  </si>
  <si>
    <t xml:space="preserve">       42580</t>
  </si>
  <si>
    <t xml:space="preserve">       43560</t>
  </si>
  <si>
    <t xml:space="preserve">        0.40</t>
  </si>
  <si>
    <t xml:space="preserve">         660</t>
  </si>
  <si>
    <t xml:space="preserve">       63340</t>
  </si>
  <si>
    <t xml:space="preserve">       63810</t>
  </si>
  <si>
    <t xml:space="preserve">       39050</t>
  </si>
  <si>
    <t xml:space="preserve">       43430</t>
  </si>
  <si>
    <t xml:space="preserve">         560</t>
  </si>
  <si>
    <t xml:space="preserve">       53890</t>
  </si>
  <si>
    <t xml:space="preserve">       47570</t>
  </si>
  <si>
    <t xml:space="preserve">         160</t>
  </si>
  <si>
    <t xml:space="preserve">       42850</t>
  </si>
  <si>
    <t xml:space="preserve">       37830</t>
  </si>
  <si>
    <t xml:space="preserve">        2.65</t>
  </si>
  <si>
    <t>Occupation:Insulation Workers, Mechanical(SOC Code472132)</t>
  </si>
  <si>
    <t xml:space="preserve">       74790</t>
  </si>
  <si>
    <t xml:space="preserve">       71240</t>
  </si>
  <si>
    <t xml:space="preserve">        2.39</t>
  </si>
  <si>
    <t xml:space="preserve">       53410</t>
  </si>
  <si>
    <t xml:space="preserve">       51650</t>
  </si>
  <si>
    <t xml:space="preserve">          40</t>
  </si>
  <si>
    <t xml:space="preserve">       35970</t>
  </si>
  <si>
    <t xml:space="preserve">       32610</t>
  </si>
  <si>
    <t xml:space="preserve">        0.21</t>
  </si>
  <si>
    <t xml:space="preserve">         550</t>
  </si>
  <si>
    <t xml:space="preserve">       93480</t>
  </si>
  <si>
    <t xml:space="preserve">       92820</t>
  </si>
  <si>
    <t xml:space="preserve">        0.18</t>
  </si>
  <si>
    <t xml:space="preserve">         840</t>
  </si>
  <si>
    <t xml:space="preserve">       64510</t>
  </si>
  <si>
    <t xml:space="preserve">       50080</t>
  </si>
  <si>
    <t xml:space="preserve">        1.75</t>
  </si>
  <si>
    <t xml:space="preserve">         200</t>
  </si>
  <si>
    <t xml:space="preserve">       64250</t>
  </si>
  <si>
    <t xml:space="preserve">       64130</t>
  </si>
  <si>
    <t xml:space="preserve">        0.69</t>
  </si>
  <si>
    <t xml:space="preserve">         230</t>
  </si>
  <si>
    <t xml:space="preserve">       54010</t>
  </si>
  <si>
    <t xml:space="preserve">       51830</t>
  </si>
  <si>
    <t xml:space="preserve">        2.97</t>
  </si>
  <si>
    <t xml:space="preserve">       49030</t>
  </si>
  <si>
    <t xml:space="preserve">       46430</t>
  </si>
  <si>
    <t xml:space="preserve">        0.54</t>
  </si>
  <si>
    <t xml:space="preserve">       52750</t>
  </si>
  <si>
    <t xml:space="preserve">          60</t>
  </si>
  <si>
    <t xml:space="preserve">       78310</t>
  </si>
  <si>
    <t xml:space="preserve">       74360</t>
  </si>
  <si>
    <t xml:space="preserve">        0.58</t>
  </si>
  <si>
    <t xml:space="preserve">       39990</t>
  </si>
  <si>
    <t xml:space="preserve">       37850</t>
  </si>
  <si>
    <t xml:space="preserve">        2.01</t>
  </si>
  <si>
    <t xml:space="preserve">         730</t>
  </si>
  <si>
    <t xml:space="preserve">       93200</t>
  </si>
  <si>
    <t xml:space="preserve">       97360</t>
  </si>
  <si>
    <t xml:space="preserve">        0.72</t>
  </si>
  <si>
    <t xml:space="preserve">       61810</t>
  </si>
  <si>
    <t xml:space="preserve">       65890</t>
  </si>
  <si>
    <t xml:space="preserve">        1.31</t>
  </si>
  <si>
    <t xml:space="preserve">         380</t>
  </si>
  <si>
    <t xml:space="preserve">       47780</t>
  </si>
  <si>
    <t xml:space="preserve">       47750</t>
  </si>
  <si>
    <t xml:space="preserve">        1.44</t>
  </si>
  <si>
    <t xml:space="preserve">         360</t>
  </si>
  <si>
    <t xml:space="preserve">       58790</t>
  </si>
  <si>
    <t xml:space="preserve">       47580</t>
  </si>
  <si>
    <t xml:space="preserve">        1.49</t>
  </si>
  <si>
    <t xml:space="preserve">       46340</t>
  </si>
  <si>
    <t xml:space="preserve">        1.36</t>
  </si>
  <si>
    <t xml:space="preserve">       52890</t>
  </si>
  <si>
    <t xml:space="preserve">       50570</t>
  </si>
  <si>
    <t xml:space="preserve">        1.76</t>
  </si>
  <si>
    <t xml:space="preserve">       51070</t>
  </si>
  <si>
    <t xml:space="preserve">       49350</t>
  </si>
  <si>
    <t xml:space="preserve">        4.36</t>
  </si>
  <si>
    <t xml:space="preserve">         790</t>
  </si>
  <si>
    <t xml:space="preserve">       63080</t>
  </si>
  <si>
    <t xml:space="preserve">       63850</t>
  </si>
  <si>
    <t xml:space="preserve">       66780</t>
  </si>
  <si>
    <t xml:space="preserve">       63220</t>
  </si>
  <si>
    <t xml:space="preserve">       47510</t>
  </si>
  <si>
    <t xml:space="preserve">       47430</t>
  </si>
  <si>
    <t xml:space="preserve">        0.52</t>
  </si>
  <si>
    <t xml:space="preserve">         710</t>
  </si>
  <si>
    <t xml:space="preserve">       85030</t>
  </si>
  <si>
    <t xml:space="preserve">       92280</t>
  </si>
  <si>
    <t xml:space="preserve">          80</t>
  </si>
  <si>
    <t xml:space="preserve">       40690</t>
  </si>
  <si>
    <t xml:space="preserve">       34580</t>
  </si>
  <si>
    <t xml:space="preserve">       61000</t>
  </si>
  <si>
    <t xml:space="preserve">       48900</t>
  </si>
  <si>
    <t xml:space="preserve">         170</t>
  </si>
  <si>
    <t xml:space="preserve">       48810</t>
  </si>
  <si>
    <t xml:space="preserve">       47960</t>
  </si>
  <si>
    <t xml:space="preserve">       74810</t>
  </si>
  <si>
    <t xml:space="preserve">       75550</t>
  </si>
  <si>
    <t xml:space="preserve">         330</t>
  </si>
  <si>
    <t xml:space="preserve">       90610</t>
  </si>
  <si>
    <t xml:space="preserve">       97050</t>
  </si>
  <si>
    <t xml:space="preserve">        0.47</t>
  </si>
  <si>
    <t xml:space="preserve">       83700</t>
  </si>
  <si>
    <t xml:space="preserve">      100870</t>
  </si>
  <si>
    <t xml:space="preserve">        0.57</t>
  </si>
  <si>
    <t xml:space="preserve">       81650</t>
  </si>
  <si>
    <t xml:space="preserve">       66980</t>
  </si>
  <si>
    <t xml:space="preserve">        1410</t>
  </si>
  <si>
    <t xml:space="preserve">       45600</t>
  </si>
  <si>
    <t xml:space="preserve">       47170</t>
  </si>
  <si>
    <t xml:space="preserve">       53590</t>
  </si>
  <si>
    <t xml:space="preserve">       49600</t>
  </si>
  <si>
    <t xml:space="preserve">        2.33</t>
  </si>
  <si>
    <t xml:space="preserve">         600</t>
  </si>
  <si>
    <t xml:space="preserve">       54600</t>
  </si>
  <si>
    <t xml:space="preserve">       58010</t>
  </si>
  <si>
    <t xml:space="preserve">        0.65</t>
  </si>
  <si>
    <t xml:space="preserve">       51420</t>
  </si>
  <si>
    <t xml:space="preserve">       48680</t>
  </si>
  <si>
    <t xml:space="preserve">       83140</t>
  </si>
  <si>
    <t xml:space="preserve">        1030</t>
  </si>
  <si>
    <t xml:space="preserve">       73460</t>
  </si>
  <si>
    <t xml:space="preserve">       76040</t>
  </si>
  <si>
    <t xml:space="preserve">       67970</t>
  </si>
  <si>
    <t xml:space="preserve">       64410</t>
  </si>
  <si>
    <t xml:space="preserve">        0.50</t>
  </si>
  <si>
    <t xml:space="preserve">         420</t>
  </si>
  <si>
    <t xml:space="preserve">       42710</t>
  </si>
  <si>
    <t xml:space="preserve">          90</t>
  </si>
  <si>
    <t xml:space="preserve">       45860</t>
  </si>
  <si>
    <t xml:space="preserve">       47720</t>
  </si>
  <si>
    <t xml:space="preserve">         540</t>
  </si>
  <si>
    <t xml:space="preserve">       49380</t>
  </si>
  <si>
    <t xml:space="preserve">       48970</t>
  </si>
  <si>
    <t xml:space="preserve">       48300</t>
  </si>
  <si>
    <t xml:space="preserve">       47880</t>
  </si>
  <si>
    <t xml:space="preserve">        2.14</t>
  </si>
  <si>
    <t xml:space="preserve">       41690</t>
  </si>
  <si>
    <t xml:space="preserve">       38620</t>
  </si>
  <si>
    <t xml:space="preserve">       49110</t>
  </si>
  <si>
    <t xml:space="preserve">       49000</t>
  </si>
  <si>
    <t xml:space="preserve">        0.80</t>
  </si>
  <si>
    <t xml:space="preserve">         930</t>
  </si>
  <si>
    <t xml:space="preserve">       47540</t>
  </si>
  <si>
    <t xml:space="preserve">       48100</t>
  </si>
  <si>
    <t xml:space="preserve">        1.38</t>
  </si>
  <si>
    <t xml:space="preserve">         500</t>
  </si>
  <si>
    <t xml:space="preserve">       80850</t>
  </si>
  <si>
    <t xml:space="preserve">       74580</t>
  </si>
  <si>
    <t xml:space="preserve">       67920</t>
  </si>
  <si>
    <t xml:space="preserve">       75440</t>
  </si>
  <si>
    <t xml:space="preserve">        1.42</t>
  </si>
  <si>
    <t xml:space="preserve">       50610</t>
  </si>
  <si>
    <t xml:space="preserve">       46940</t>
  </si>
  <si>
    <t xml:space="preserve">        5.28</t>
  </si>
  <si>
    <t>Occupation:Plumbers, Pipefitters, and Steamfitters(SOC Code472152)</t>
  </si>
  <si>
    <t xml:space="preserve">         810</t>
  </si>
  <si>
    <t xml:space="preserve">       86820</t>
  </si>
  <si>
    <t xml:space="preserve">       84130</t>
  </si>
  <si>
    <t xml:space="preserve">       10350</t>
  </si>
  <si>
    <t xml:space="preserve">       57610</t>
  </si>
  <si>
    <t xml:space="preserve">       49560</t>
  </si>
  <si>
    <t xml:space="preserve">        1.18</t>
  </si>
  <si>
    <t xml:space="preserve">        2940</t>
  </si>
  <si>
    <t xml:space="preserve">       46750</t>
  </si>
  <si>
    <t xml:space="preserve">       45980</t>
  </si>
  <si>
    <t xml:space="preserve">       40260</t>
  </si>
  <si>
    <t xml:space="preserve">       62660</t>
  </si>
  <si>
    <t xml:space="preserve">        0.79</t>
  </si>
  <si>
    <t xml:space="preserve">        9560</t>
  </si>
  <si>
    <t xml:space="preserve">       61750</t>
  </si>
  <si>
    <t xml:space="preserve">       61180</t>
  </si>
  <si>
    <t xml:space="preserve">        4960</t>
  </si>
  <si>
    <t xml:space="preserve">       68520</t>
  </si>
  <si>
    <t xml:space="preserve">       72730</t>
  </si>
  <si>
    <t xml:space="preserve">        1.05</t>
  </si>
  <si>
    <t xml:space="preserve">       61510</t>
  </si>
  <si>
    <t xml:space="preserve">       57990</t>
  </si>
  <si>
    <t xml:space="preserve">       77260</t>
  </si>
  <si>
    <t xml:space="preserve">       75730</t>
  </si>
  <si>
    <t xml:space="preserve">        0.35</t>
  </si>
  <si>
    <t xml:space="preserve">       26930</t>
  </si>
  <si>
    <t xml:space="preserve">       48830</t>
  </si>
  <si>
    <t xml:space="preserve">       48160</t>
  </si>
  <si>
    <t xml:space="preserve">        7720</t>
  </si>
  <si>
    <t xml:space="preserve">       58830</t>
  </si>
  <si>
    <t xml:space="preserve">       57630</t>
  </si>
  <si>
    <t xml:space="preserve">        2000</t>
  </si>
  <si>
    <t xml:space="preserve">       76530</t>
  </si>
  <si>
    <t xml:space="preserve">       74660</t>
  </si>
  <si>
    <t xml:space="preserve">        2830</t>
  </si>
  <si>
    <t xml:space="preserve">       60730</t>
  </si>
  <si>
    <t xml:space="preserve">       60950</t>
  </si>
  <si>
    <t xml:space="preserve">        1.23</t>
  </si>
  <si>
    <t xml:space="preserve">       14320</t>
  </si>
  <si>
    <t xml:space="preserve">       87980</t>
  </si>
  <si>
    <t xml:space="preserve">       98370</t>
  </si>
  <si>
    <t xml:space="preserve">       12090</t>
  </si>
  <si>
    <t xml:space="preserve">       67360</t>
  </si>
  <si>
    <t xml:space="preserve">       68290</t>
  </si>
  <si>
    <t xml:space="preserve">        5780</t>
  </si>
  <si>
    <t xml:space="preserve">       62320</t>
  </si>
  <si>
    <t xml:space="preserve">       61240</t>
  </si>
  <si>
    <t xml:space="preserve">        4090</t>
  </si>
  <si>
    <t xml:space="preserve">       57660</t>
  </si>
  <si>
    <t xml:space="preserve">       51350</t>
  </si>
  <si>
    <t xml:space="preserve">        5900</t>
  </si>
  <si>
    <t xml:space="preserve">       59200</t>
  </si>
  <si>
    <t xml:space="preserve">       57820</t>
  </si>
  <si>
    <t xml:space="preserve">        9230</t>
  </si>
  <si>
    <t xml:space="preserve">       58860</t>
  </si>
  <si>
    <t xml:space="preserve">       60790</t>
  </si>
  <si>
    <t xml:space="preserve">        1.73</t>
  </si>
  <si>
    <t xml:space="preserve">        2290</t>
  </si>
  <si>
    <t xml:space="preserve">       59690</t>
  </si>
  <si>
    <t xml:space="preserve">       60420</t>
  </si>
  <si>
    <t xml:space="preserve">        9900</t>
  </si>
  <si>
    <t xml:space="preserve">       60910</t>
  </si>
  <si>
    <t xml:space="preserve">       59780</t>
  </si>
  <si>
    <t xml:space="preserve">       14500</t>
  </si>
  <si>
    <t xml:space="preserve">       82020</t>
  </si>
  <si>
    <t xml:space="preserve">       79830</t>
  </si>
  <si>
    <t xml:space="preserve">        1.40</t>
  </si>
  <si>
    <t xml:space="preserve">       13710</t>
  </si>
  <si>
    <t xml:space="preserve">       64570</t>
  </si>
  <si>
    <t xml:space="preserve">       63770</t>
  </si>
  <si>
    <t xml:space="preserve">        9430</t>
  </si>
  <si>
    <t xml:space="preserve">       76690</t>
  </si>
  <si>
    <t xml:space="preserve">       75940</t>
  </si>
  <si>
    <t xml:space="preserve">        1.15</t>
  </si>
  <si>
    <t xml:space="preserve">        3190</t>
  </si>
  <si>
    <t xml:space="preserve">       50200</t>
  </si>
  <si>
    <t xml:space="preserve">       50110</t>
  </si>
  <si>
    <t xml:space="preserve">        8610</t>
  </si>
  <si>
    <t xml:space="preserve">       65950</t>
  </si>
  <si>
    <t xml:space="preserve">       60410</t>
  </si>
  <si>
    <t xml:space="preserve">        2020</t>
  </si>
  <si>
    <t xml:space="preserve">       69450</t>
  </si>
  <si>
    <t xml:space="preserve">       74880</t>
  </si>
  <si>
    <t xml:space="preserve">        3220</t>
  </si>
  <si>
    <t xml:space="preserve">       60590</t>
  </si>
  <si>
    <t xml:space="preserve">       56920</t>
  </si>
  <si>
    <t xml:space="preserve">        4830</t>
  </si>
  <si>
    <t xml:space="preserve">       65040</t>
  </si>
  <si>
    <t xml:space="preserve">       62270</t>
  </si>
  <si>
    <t xml:space="preserve">        2170</t>
  </si>
  <si>
    <t xml:space="preserve">       59340</t>
  </si>
  <si>
    <t xml:space="preserve">       58250</t>
  </si>
  <si>
    <t xml:space="preserve">        8760</t>
  </si>
  <si>
    <t xml:space="preserve">       84150</t>
  </si>
  <si>
    <t xml:space="preserve">       75540</t>
  </si>
  <si>
    <t xml:space="preserve">        0.74</t>
  </si>
  <si>
    <t xml:space="preserve">        3130</t>
  </si>
  <si>
    <t xml:space="preserve">       48280</t>
  </si>
  <si>
    <t xml:space="preserve">        1.32</t>
  </si>
  <si>
    <t xml:space="preserve">       26670</t>
  </si>
  <si>
    <t xml:space="preserve">       83410</t>
  </si>
  <si>
    <t xml:space="preserve">       76710</t>
  </si>
  <si>
    <t xml:space="preserve">       14400</t>
  </si>
  <si>
    <t xml:space="preserve">       49210</t>
  </si>
  <si>
    <t xml:space="preserve">       47220</t>
  </si>
  <si>
    <t xml:space="preserve">        1280</t>
  </si>
  <si>
    <t xml:space="preserve">       58740</t>
  </si>
  <si>
    <t xml:space="preserve">       58260</t>
  </si>
  <si>
    <t xml:space="preserve">       13520</t>
  </si>
  <si>
    <t xml:space="preserve">       64950</t>
  </si>
  <si>
    <t xml:space="preserve">       62930</t>
  </si>
  <si>
    <t xml:space="preserve">       52790</t>
  </si>
  <si>
    <t xml:space="preserve">       48880</t>
  </si>
  <si>
    <t xml:space="preserve">        1.22</t>
  </si>
  <si>
    <t xml:space="preserve">        5460</t>
  </si>
  <si>
    <t xml:space="preserve">       81610</t>
  </si>
  <si>
    <t xml:space="preserve">       79940</t>
  </si>
  <si>
    <t xml:space="preserve">       14840</t>
  </si>
  <si>
    <t xml:space="preserve">       68500</t>
  </si>
  <si>
    <t xml:space="preserve">       61670</t>
  </si>
  <si>
    <t xml:space="preserve">         620</t>
  </si>
  <si>
    <t xml:space="preserve">       26090</t>
  </si>
  <si>
    <t xml:space="preserve">       23510</t>
  </si>
  <si>
    <t xml:space="preserve">        0.24</t>
  </si>
  <si>
    <t xml:space="preserve">       65800</t>
  </si>
  <si>
    <t xml:space="preserve">       72080</t>
  </si>
  <si>
    <t xml:space="preserve">        1.56</t>
  </si>
  <si>
    <t xml:space="preserve">        4610</t>
  </si>
  <si>
    <t xml:space="preserve">       49720</t>
  </si>
  <si>
    <t xml:space="preserve">       48000</t>
  </si>
  <si>
    <t xml:space="preserve">        1660</t>
  </si>
  <si>
    <t xml:space="preserve">       51890</t>
  </si>
  <si>
    <t xml:space="preserve">       49080</t>
  </si>
  <si>
    <t xml:space="preserve">        6860</t>
  </si>
  <si>
    <t xml:space="preserve">       55110</t>
  </si>
  <si>
    <t xml:space="preserve">       50640</t>
  </si>
  <si>
    <t xml:space="preserve">       37980</t>
  </si>
  <si>
    <t xml:space="preserve">       55280</t>
  </si>
  <si>
    <t xml:space="preserve">       55800</t>
  </si>
  <si>
    <t xml:space="preserve">        5140</t>
  </si>
  <si>
    <t xml:space="preserve">       58420</t>
  </si>
  <si>
    <t xml:space="preserve">       58640</t>
  </si>
  <si>
    <t xml:space="preserve">         830</t>
  </si>
  <si>
    <t xml:space="preserve">       54220</t>
  </si>
  <si>
    <t xml:space="preserve">       51750</t>
  </si>
  <si>
    <t xml:space="preserve">       53730</t>
  </si>
  <si>
    <t xml:space="preserve">       51390</t>
  </si>
  <si>
    <t xml:space="preserve">        0.64</t>
  </si>
  <si>
    <t xml:space="preserve">       12060</t>
  </si>
  <si>
    <t xml:space="preserve">       55030</t>
  </si>
  <si>
    <t xml:space="preserve">       50500</t>
  </si>
  <si>
    <t xml:space="preserve">       11430</t>
  </si>
  <si>
    <t xml:space="preserve">       78550</t>
  </si>
  <si>
    <t xml:space="preserve">       72840</t>
  </si>
  <si>
    <t xml:space="preserve">        1240</t>
  </si>
  <si>
    <t xml:space="preserve">       55100</t>
  </si>
  <si>
    <t xml:space="preserve">       49730</t>
  </si>
  <si>
    <t xml:space="preserve">        6890</t>
  </si>
  <si>
    <t xml:space="preserve">       71220</t>
  </si>
  <si>
    <t xml:space="preserve">       68230</t>
  </si>
  <si>
    <t xml:space="preserve">        1110</t>
  </si>
  <si>
    <t xml:space="preserve">       50190</t>
  </si>
  <si>
    <t>Occupation:Heating, Air Conditioning, and Refrigeration Mechanics and Installers(SOC Code499021)</t>
  </si>
  <si>
    <t xml:space="preserve">       72200</t>
  </si>
  <si>
    <t xml:space="preserve">       71800</t>
  </si>
  <si>
    <t xml:space="preserve">        8210</t>
  </si>
  <si>
    <t xml:space="preserve">       54390</t>
  </si>
  <si>
    <t xml:space="preserve">       48980</t>
  </si>
  <si>
    <t xml:space="preserve">        3610</t>
  </si>
  <si>
    <t xml:space="preserve">       45560</t>
  </si>
  <si>
    <t xml:space="preserve">       45750</t>
  </si>
  <si>
    <t xml:space="preserve">       38370</t>
  </si>
  <si>
    <t xml:space="preserve">       67430</t>
  </si>
  <si>
    <t xml:space="preserve">       60830</t>
  </si>
  <si>
    <t xml:space="preserve">        0.86</t>
  </si>
  <si>
    <t xml:space="preserve">        6990</t>
  </si>
  <si>
    <t xml:space="preserve">       59370</t>
  </si>
  <si>
    <t xml:space="preserve">       57450</t>
  </si>
  <si>
    <t xml:space="preserve">        4890</t>
  </si>
  <si>
    <t xml:space="preserve">       68930</t>
  </si>
  <si>
    <t xml:space="preserve">       67070</t>
  </si>
  <si>
    <t xml:space="preserve">        1430</t>
  </si>
  <si>
    <t xml:space="preserve">       53240</t>
  </si>
  <si>
    <t xml:space="preserve">       75840</t>
  </si>
  <si>
    <t xml:space="preserve">        0.20</t>
  </si>
  <si>
    <t xml:space="preserve">       33560</t>
  </si>
  <si>
    <t xml:space="preserve">       47260</t>
  </si>
  <si>
    <t xml:space="preserve">       12210</t>
  </si>
  <si>
    <t xml:space="preserve">       52430</t>
  </si>
  <si>
    <t xml:space="preserve">       48580</t>
  </si>
  <si>
    <t xml:space="preserve">       46970</t>
  </si>
  <si>
    <t xml:space="preserve">       40080</t>
  </si>
  <si>
    <t xml:space="preserve">        1.99</t>
  </si>
  <si>
    <t xml:space="preserve">        1260</t>
  </si>
  <si>
    <t xml:space="preserve">       71310</t>
  </si>
  <si>
    <t xml:space="preserve">       65250</t>
  </si>
  <si>
    <t xml:space="preserve">        3110</t>
  </si>
  <si>
    <t xml:space="preserve">       49160</t>
  </si>
  <si>
    <t xml:space="preserve">       48320</t>
  </si>
  <si>
    <t xml:space="preserve">        1.54</t>
  </si>
  <si>
    <t xml:space="preserve">       11250</t>
  </si>
  <si>
    <t xml:space="preserve">       62730</t>
  </si>
  <si>
    <t xml:space="preserve">       58080</t>
  </si>
  <si>
    <t xml:space="preserve">        0.75</t>
  </si>
  <si>
    <t xml:space="preserve">        7390</t>
  </si>
  <si>
    <t xml:space="preserve">       56120</t>
  </si>
  <si>
    <t xml:space="preserve">        3860</t>
  </si>
  <si>
    <t xml:space="preserve">       54700</t>
  </si>
  <si>
    <t xml:space="preserve">       54910</t>
  </si>
  <si>
    <t xml:space="preserve">        3440</t>
  </si>
  <si>
    <t xml:space="preserve">       54270</t>
  </si>
  <si>
    <t xml:space="preserve">        5240</t>
  </si>
  <si>
    <t xml:space="preserve">       50810</t>
  </si>
  <si>
    <t xml:space="preserve">       48080</t>
  </si>
  <si>
    <t xml:space="preserve">        3920</t>
  </si>
  <si>
    <t xml:space="preserve">       52880</t>
  </si>
  <si>
    <t xml:space="preserve">       48750</t>
  </si>
  <si>
    <t xml:space="preserve">        1930</t>
  </si>
  <si>
    <t xml:space="preserve">       56340</t>
  </si>
  <si>
    <t xml:space="preserve">       51360</t>
  </si>
  <si>
    <t xml:space="preserve">        7760</t>
  </si>
  <si>
    <t xml:space="preserve">       63280</t>
  </si>
  <si>
    <t xml:space="preserve">       61430</t>
  </si>
  <si>
    <t xml:space="preserve">        6400</t>
  </si>
  <si>
    <t xml:space="preserve">       70010</t>
  </si>
  <si>
    <t xml:space="preserve">       66920</t>
  </si>
  <si>
    <t xml:space="preserve">        0.71</t>
  </si>
  <si>
    <t xml:space="preserve">        9480</t>
  </si>
  <si>
    <t xml:space="preserve">       57090</t>
  </si>
  <si>
    <t xml:space="preserve">       50040</t>
  </si>
  <si>
    <t xml:space="preserve">        4490</t>
  </si>
  <si>
    <t xml:space="preserve">       70080</t>
  </si>
  <si>
    <t xml:space="preserve">       67010</t>
  </si>
  <si>
    <t xml:space="preserve">        2570</t>
  </si>
  <si>
    <t xml:space="preserve">       45310</t>
  </si>
  <si>
    <t xml:space="preserve">       44630</t>
  </si>
  <si>
    <t xml:space="preserve">        7580</t>
  </si>
  <si>
    <t xml:space="preserve">       60270</t>
  </si>
  <si>
    <t xml:space="preserve">       50150</t>
  </si>
  <si>
    <t xml:space="preserve">        1230</t>
  </si>
  <si>
    <t xml:space="preserve">       53180</t>
  </si>
  <si>
    <t xml:space="preserve">       49150</t>
  </si>
  <si>
    <t xml:space="preserve">        3330</t>
  </si>
  <si>
    <t xml:space="preserve">       54190</t>
  </si>
  <si>
    <t xml:space="preserve">        3670</t>
  </si>
  <si>
    <t xml:space="preserve">       56410</t>
  </si>
  <si>
    <t xml:space="preserve">       57120</t>
  </si>
  <si>
    <t xml:space="preserve">        1790</t>
  </si>
  <si>
    <t xml:space="preserve">       61660</t>
  </si>
  <si>
    <t xml:space="preserve">       62040</t>
  </si>
  <si>
    <t xml:space="preserve">        9300</t>
  </si>
  <si>
    <t xml:space="preserve">       68510</t>
  </si>
  <si>
    <t xml:space="preserve">       69260</t>
  </si>
  <si>
    <t xml:space="preserve">       46580</t>
  </si>
  <si>
    <t xml:space="preserve">        0.60</t>
  </si>
  <si>
    <t xml:space="preserve">       20150</t>
  </si>
  <si>
    <t xml:space="preserve">       69540</t>
  </si>
  <si>
    <t xml:space="preserve">       14160</t>
  </si>
  <si>
    <t xml:space="preserve">       63720</t>
  </si>
  <si>
    <t xml:space="preserve">       60800</t>
  </si>
  <si>
    <t xml:space="preserve">        0.81</t>
  </si>
  <si>
    <t xml:space="preserve">       55950</t>
  </si>
  <si>
    <t xml:space="preserve">        5370</t>
  </si>
  <si>
    <t xml:space="preserve">       49050</t>
  </si>
  <si>
    <t xml:space="preserve">        3620</t>
  </si>
  <si>
    <t xml:space="preserve">       61860</t>
  </si>
  <si>
    <t xml:space="preserve">       61480</t>
  </si>
  <si>
    <t xml:space="preserve">       17730</t>
  </si>
  <si>
    <t xml:space="preserve">       55380</t>
  </si>
  <si>
    <t xml:space="preserve">       50860</t>
  </si>
  <si>
    <t xml:space="preserve">        1470</t>
  </si>
  <si>
    <t xml:space="preserve">       27310</t>
  </si>
  <si>
    <t xml:space="preserve">       23690</t>
  </si>
  <si>
    <t xml:space="preserve">       62580</t>
  </si>
  <si>
    <t xml:space="preserve">        5470</t>
  </si>
  <si>
    <t xml:space="preserve">       46490</t>
  </si>
  <si>
    <t xml:space="preserve">        1060</t>
  </si>
  <si>
    <t xml:space="preserve">       55650</t>
  </si>
  <si>
    <t xml:space="preserve">       50520</t>
  </si>
  <si>
    <t xml:space="preserve">        9940</t>
  </si>
  <si>
    <t xml:space="preserve">       49820</t>
  </si>
  <si>
    <t xml:space="preserve">       47530</t>
  </si>
  <si>
    <t xml:space="preserve">        1.26</t>
  </si>
  <si>
    <t xml:space="preserve">       30670</t>
  </si>
  <si>
    <t xml:space="preserve">       51790</t>
  </si>
  <si>
    <t xml:space="preserve">       48720</t>
  </si>
  <si>
    <t xml:space="preserve">        0.93</t>
  </si>
  <si>
    <t xml:space="preserve">       53580</t>
  </si>
  <si>
    <t xml:space="preserve">       49440</t>
  </si>
  <si>
    <t xml:space="preserve">       55730</t>
  </si>
  <si>
    <t xml:space="preserve">       54090</t>
  </si>
  <si>
    <t xml:space="preserve">        1.80</t>
  </si>
  <si>
    <t xml:space="preserve">       44800</t>
  </si>
  <si>
    <t xml:space="preserve">       40240</t>
  </si>
  <si>
    <t xml:space="preserve">       12640</t>
  </si>
  <si>
    <t xml:space="preserve">       55880</t>
  </si>
  <si>
    <t xml:space="preserve">       53460</t>
  </si>
  <si>
    <t xml:space="preserve">       65340</t>
  </si>
  <si>
    <t xml:space="preserve">       61520</t>
  </si>
  <si>
    <t xml:space="preserve">       44060</t>
  </si>
  <si>
    <t xml:space="preserve">       43680</t>
  </si>
  <si>
    <t xml:space="preserve">        5930</t>
  </si>
  <si>
    <t xml:space="preserve">       60700</t>
  </si>
  <si>
    <t xml:space="preserve">       56530</t>
  </si>
  <si>
    <t xml:space="preserve">       57010</t>
  </si>
  <si>
    <t xml:space="preserve">        0.62</t>
  </si>
  <si>
    <t>Note: Employment is in thousands.</t>
  </si>
  <si>
    <t>Source: https://data.bls.gov/oes/#/home</t>
  </si>
  <si>
    <t>Date extracted on: Nov 14,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</si>
</sst>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5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2" xfId="0" applyNumberFormat="1" applyBorder="1" applyAlignment="1">
      <alignment horizontal="center" wrapText="1"/>
    </xf>
    <xf numFmtId="3" fontId="0" fillId="0" borderId="0" xfId="0" applyNumberFormat="1"/>
    <xf numFmtId="0" fontId="3" fillId="3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0066-AD2B-4A5D-B8BF-B4CDEFE4580A}">
  <dimension ref="A1:N10"/>
  <sheetViews>
    <sheetView tabSelected="1" workbookViewId="0">
      <selection activeCell="A22" sqref="A22"/>
    </sheetView>
  </sheetViews>
  <sheetFormatPr defaultRowHeight="14.5" x14ac:dyDescent="0.35"/>
  <cols>
    <col min="1" max="1" width="28" customWidth="1"/>
    <col min="2" max="2" width="15.1796875" bestFit="1" customWidth="1"/>
    <col min="3" max="4" width="16" bestFit="1" customWidth="1"/>
    <col min="5" max="5" width="28.08984375" bestFit="1" customWidth="1"/>
    <col min="6" max="6" width="35.1796875" bestFit="1" customWidth="1"/>
    <col min="7" max="7" width="20.08984375" customWidth="1"/>
    <col min="8" max="8" width="23.453125" bestFit="1" customWidth="1"/>
    <col min="9" max="9" width="29.54296875" bestFit="1" customWidth="1"/>
    <col min="13" max="13" width="30.26953125" bestFit="1" customWidth="1"/>
  </cols>
  <sheetData>
    <row r="1" spans="1:14" x14ac:dyDescent="0.35">
      <c r="A1" s="3" t="s">
        <v>46</v>
      </c>
      <c r="B1" s="3" t="s">
        <v>45</v>
      </c>
      <c r="C1" s="3" t="s">
        <v>44</v>
      </c>
      <c r="D1" s="3" t="s">
        <v>43</v>
      </c>
      <c r="E1" s="3" t="s">
        <v>42</v>
      </c>
      <c r="F1" s="3" t="s">
        <v>41</v>
      </c>
      <c r="G1" s="3" t="s">
        <v>40</v>
      </c>
      <c r="H1" s="3" t="s">
        <v>39</v>
      </c>
      <c r="I1" s="3" t="s">
        <v>38</v>
      </c>
      <c r="J1" s="3" t="s">
        <v>37</v>
      </c>
      <c r="K1" s="3" t="s">
        <v>36</v>
      </c>
      <c r="L1" s="3" t="s">
        <v>35</v>
      </c>
      <c r="M1" s="3" t="s">
        <v>34</v>
      </c>
      <c r="N1" s="3" t="s">
        <v>33</v>
      </c>
    </row>
    <row r="2" spans="1:14" x14ac:dyDescent="0.35">
      <c r="A2" t="s">
        <v>32</v>
      </c>
      <c r="B2" t="str">
        <f>"47-2111"</f>
        <v>47-2111</v>
      </c>
      <c r="C2">
        <v>762.6</v>
      </c>
      <c r="D2">
        <v>811.8</v>
      </c>
      <c r="E2">
        <v>49.2</v>
      </c>
      <c r="F2">
        <v>6.4</v>
      </c>
      <c r="G2">
        <v>73.5</v>
      </c>
      <c r="H2" s="2">
        <v>60240</v>
      </c>
      <c r="I2" t="s">
        <v>31</v>
      </c>
      <c r="J2">
        <v>7</v>
      </c>
      <c r="K2" t="s">
        <v>30</v>
      </c>
      <c r="L2">
        <v>4</v>
      </c>
      <c r="M2" t="s">
        <v>29</v>
      </c>
      <c r="N2">
        <v>2</v>
      </c>
    </row>
    <row r="3" spans="1:14" x14ac:dyDescent="0.35">
      <c r="A3" t="s">
        <v>47</v>
      </c>
      <c r="B3" t="str">
        <f>"47-2131"</f>
        <v>47-2131</v>
      </c>
      <c r="C3">
        <v>34.4</v>
      </c>
      <c r="D3">
        <v>35</v>
      </c>
      <c r="E3">
        <v>0.6</v>
      </c>
      <c r="F3">
        <v>1.7</v>
      </c>
      <c r="G3">
        <v>2.7</v>
      </c>
      <c r="H3" s="2">
        <v>45380</v>
      </c>
      <c r="I3" t="s">
        <v>48</v>
      </c>
      <c r="J3">
        <v>8</v>
      </c>
      <c r="K3" t="s">
        <v>30</v>
      </c>
      <c r="L3">
        <v>4</v>
      </c>
      <c r="M3" t="s">
        <v>49</v>
      </c>
      <c r="N3">
        <v>5</v>
      </c>
    </row>
    <row r="4" spans="1:14" x14ac:dyDescent="0.35">
      <c r="A4" t="s">
        <v>50</v>
      </c>
      <c r="B4" t="str">
        <f>"47-2132"</f>
        <v>47-2132</v>
      </c>
      <c r="C4">
        <v>27.2</v>
      </c>
      <c r="D4">
        <v>27.6</v>
      </c>
      <c r="E4">
        <v>0.5</v>
      </c>
      <c r="F4">
        <v>1.7</v>
      </c>
      <c r="G4">
        <v>2.1</v>
      </c>
      <c r="H4" s="2">
        <v>50590</v>
      </c>
      <c r="I4" t="s">
        <v>31</v>
      </c>
      <c r="J4">
        <v>7</v>
      </c>
      <c r="K4" t="s">
        <v>30</v>
      </c>
      <c r="L4">
        <v>4</v>
      </c>
      <c r="M4" t="s">
        <v>29</v>
      </c>
      <c r="N4">
        <v>2</v>
      </c>
    </row>
    <row r="5" spans="1:14" x14ac:dyDescent="0.35">
      <c r="A5" t="s">
        <v>51</v>
      </c>
      <c r="B5" t="str">
        <f>"47-2152"</f>
        <v>47-2152</v>
      </c>
      <c r="C5">
        <v>482.7</v>
      </c>
      <c r="D5">
        <v>493.6</v>
      </c>
      <c r="E5">
        <v>10.9</v>
      </c>
      <c r="F5">
        <v>2.2999999999999998</v>
      </c>
      <c r="G5">
        <v>42.6</v>
      </c>
      <c r="H5" s="2">
        <v>60090</v>
      </c>
      <c r="I5" t="s">
        <v>31</v>
      </c>
      <c r="J5">
        <v>7</v>
      </c>
      <c r="K5" t="s">
        <v>30</v>
      </c>
      <c r="L5">
        <v>4</v>
      </c>
      <c r="M5" t="s">
        <v>29</v>
      </c>
      <c r="N5">
        <v>2</v>
      </c>
    </row>
    <row r="6" spans="1:14" x14ac:dyDescent="0.35">
      <c r="A6" t="s">
        <v>52</v>
      </c>
      <c r="B6" t="str">
        <f>"47-4011"</f>
        <v>47-4011</v>
      </c>
      <c r="C6">
        <v>142.4</v>
      </c>
      <c r="D6">
        <v>140.19999999999999</v>
      </c>
      <c r="E6">
        <v>-2.2000000000000002</v>
      </c>
      <c r="F6">
        <v>-1.5</v>
      </c>
      <c r="G6">
        <v>15.7</v>
      </c>
      <c r="H6" s="2">
        <v>64480</v>
      </c>
      <c r="I6" t="s">
        <v>31</v>
      </c>
      <c r="J6">
        <v>7</v>
      </c>
      <c r="K6" t="s">
        <v>53</v>
      </c>
      <c r="L6">
        <v>1</v>
      </c>
      <c r="M6" t="s">
        <v>54</v>
      </c>
      <c r="N6">
        <v>4</v>
      </c>
    </row>
    <row r="7" spans="1:14" x14ac:dyDescent="0.35">
      <c r="A7" t="s">
        <v>55</v>
      </c>
      <c r="B7" t="str">
        <f>"49-9021"</f>
        <v>49-9021</v>
      </c>
      <c r="C7">
        <v>415.8</v>
      </c>
      <c r="D7">
        <v>438.8</v>
      </c>
      <c r="E7">
        <v>23</v>
      </c>
      <c r="F7">
        <v>5.5</v>
      </c>
      <c r="G7">
        <v>37.700000000000003</v>
      </c>
      <c r="H7" s="2">
        <v>51390</v>
      </c>
      <c r="I7" t="s">
        <v>56</v>
      </c>
      <c r="J7">
        <v>5</v>
      </c>
      <c r="K7" t="s">
        <v>30</v>
      </c>
      <c r="L7">
        <v>4</v>
      </c>
      <c r="M7" t="s">
        <v>57</v>
      </c>
      <c r="N7">
        <v>3</v>
      </c>
    </row>
    <row r="9" spans="1:14" x14ac:dyDescent="0.35">
      <c r="A9" t="s">
        <v>58</v>
      </c>
    </row>
    <row r="10" spans="1:14" x14ac:dyDescent="0.35">
      <c r="A10" s="5" t="s">
        <v>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F7060-ED9F-496F-9695-07445BAD8603}">
  <dimension ref="A1:E68"/>
  <sheetViews>
    <sheetView topLeftCell="A63" zoomScaleNormal="100" workbookViewId="0">
      <selection activeCell="B70" sqref="B70"/>
    </sheetView>
  </sheetViews>
  <sheetFormatPr defaultColWidth="21.26953125" defaultRowHeight="14.5" x14ac:dyDescent="0.35"/>
  <sheetData>
    <row r="1" spans="1:5" ht="14.5" customHeight="1" x14ac:dyDescent="0.35">
      <c r="A1" s="6" t="s">
        <v>59</v>
      </c>
      <c r="B1" s="6"/>
      <c r="C1" s="6"/>
      <c r="D1" s="6"/>
      <c r="E1" s="6"/>
    </row>
    <row r="2" spans="1:5" x14ac:dyDescent="0.35">
      <c r="A2" s="5" t="s">
        <v>915</v>
      </c>
    </row>
    <row r="3" spans="1:5" ht="29" x14ac:dyDescent="0.35">
      <c r="A3" s="4" t="s">
        <v>60</v>
      </c>
    </row>
    <row r="4" spans="1:5" x14ac:dyDescent="0.35">
      <c r="A4" s="4" t="s">
        <v>0</v>
      </c>
    </row>
    <row r="6" spans="1:5" ht="16.5" x14ac:dyDescent="0.35">
      <c r="A6" s="4" t="s">
        <v>61</v>
      </c>
      <c r="B6" s="4" t="s">
        <v>1</v>
      </c>
      <c r="C6" s="4" t="s">
        <v>2</v>
      </c>
      <c r="D6" s="4" t="s">
        <v>3</v>
      </c>
      <c r="E6" s="4" t="s">
        <v>4</v>
      </c>
    </row>
    <row r="7" spans="1:5" x14ac:dyDescent="0.35">
      <c r="A7" s="1" t="s">
        <v>62</v>
      </c>
      <c r="B7" s="1" t="s">
        <v>5</v>
      </c>
      <c r="C7" s="1" t="s">
        <v>6</v>
      </c>
      <c r="D7" s="1" t="s">
        <v>7</v>
      </c>
      <c r="E7" s="1" t="s">
        <v>8</v>
      </c>
    </row>
    <row r="8" spans="1:5" x14ac:dyDescent="0.35">
      <c r="A8" s="1" t="s">
        <v>63</v>
      </c>
      <c r="B8" s="1" t="s">
        <v>64</v>
      </c>
      <c r="C8" s="1" t="s">
        <v>65</v>
      </c>
      <c r="D8" s="1" t="s">
        <v>66</v>
      </c>
      <c r="E8" s="1" t="s">
        <v>67</v>
      </c>
    </row>
    <row r="9" spans="1:5" x14ac:dyDescent="0.35">
      <c r="A9" s="1" t="s">
        <v>68</v>
      </c>
      <c r="B9" s="1" t="s">
        <v>69</v>
      </c>
      <c r="C9" s="1" t="s">
        <v>70</v>
      </c>
      <c r="D9" s="1" t="s">
        <v>71</v>
      </c>
      <c r="E9" s="1" t="s">
        <v>72</v>
      </c>
    </row>
    <row r="10" spans="1:5" x14ac:dyDescent="0.35">
      <c r="A10" s="1" t="s">
        <v>73</v>
      </c>
      <c r="B10" s="1" t="s">
        <v>74</v>
      </c>
      <c r="C10" s="1" t="s">
        <v>75</v>
      </c>
      <c r="D10" s="1" t="s">
        <v>76</v>
      </c>
      <c r="E10" s="1" t="s">
        <v>77</v>
      </c>
    </row>
    <row r="11" spans="1:5" x14ac:dyDescent="0.35">
      <c r="A11" s="1" t="s">
        <v>78</v>
      </c>
      <c r="B11" s="1" t="s">
        <v>79</v>
      </c>
      <c r="C11" s="1" t="s">
        <v>80</v>
      </c>
      <c r="D11" s="1" t="s">
        <v>81</v>
      </c>
      <c r="E11" s="1" t="s">
        <v>82</v>
      </c>
    </row>
    <row r="12" spans="1:5" x14ac:dyDescent="0.35">
      <c r="A12" s="1" t="s">
        <v>83</v>
      </c>
      <c r="B12" s="1" t="s">
        <v>84</v>
      </c>
      <c r="C12" s="1" t="s">
        <v>85</v>
      </c>
      <c r="D12" s="1" t="s">
        <v>86</v>
      </c>
      <c r="E12" s="1" t="s">
        <v>87</v>
      </c>
    </row>
    <row r="13" spans="1:5" x14ac:dyDescent="0.35">
      <c r="A13" s="1" t="s">
        <v>88</v>
      </c>
      <c r="B13" s="1" t="s">
        <v>89</v>
      </c>
      <c r="C13" s="1" t="s">
        <v>90</v>
      </c>
      <c r="D13" s="1" t="s">
        <v>91</v>
      </c>
      <c r="E13" s="1" t="s">
        <v>92</v>
      </c>
    </row>
    <row r="14" spans="1:5" x14ac:dyDescent="0.35">
      <c r="A14" s="1" t="s">
        <v>93</v>
      </c>
      <c r="B14" s="1" t="s">
        <v>94</v>
      </c>
      <c r="C14" s="1" t="s">
        <v>95</v>
      </c>
      <c r="D14" s="1" t="s">
        <v>96</v>
      </c>
      <c r="E14" s="1" t="s">
        <v>97</v>
      </c>
    </row>
    <row r="15" spans="1:5" ht="29" x14ac:dyDescent="0.35">
      <c r="A15" s="1" t="s">
        <v>98</v>
      </c>
      <c r="B15" s="1" t="s">
        <v>99</v>
      </c>
      <c r="C15" s="1" t="s">
        <v>100</v>
      </c>
      <c r="D15" s="1" t="s">
        <v>101</v>
      </c>
      <c r="E15" s="1" t="s">
        <v>102</v>
      </c>
    </row>
    <row r="16" spans="1:5" x14ac:dyDescent="0.35">
      <c r="A16" s="1" t="s">
        <v>103</v>
      </c>
      <c r="B16" s="1" t="s">
        <v>104</v>
      </c>
      <c r="C16" s="1" t="s">
        <v>105</v>
      </c>
      <c r="D16" s="1" t="s">
        <v>106</v>
      </c>
      <c r="E16" s="1" t="s">
        <v>107</v>
      </c>
    </row>
    <row r="17" spans="1:5" x14ac:dyDescent="0.35">
      <c r="A17" s="1" t="s">
        <v>108</v>
      </c>
      <c r="B17" s="1" t="s">
        <v>109</v>
      </c>
      <c r="C17" s="1" t="s">
        <v>110</v>
      </c>
      <c r="D17" s="1" t="s">
        <v>111</v>
      </c>
      <c r="E17" s="1" t="s">
        <v>92</v>
      </c>
    </row>
    <row r="18" spans="1:5" x14ac:dyDescent="0.35">
      <c r="A18" s="1" t="s">
        <v>112</v>
      </c>
      <c r="B18" s="1" t="s">
        <v>113</v>
      </c>
      <c r="C18" s="1" t="s">
        <v>114</v>
      </c>
      <c r="D18" s="1" t="s">
        <v>115</v>
      </c>
      <c r="E18" s="1" t="s">
        <v>116</v>
      </c>
    </row>
    <row r="19" spans="1:5" x14ac:dyDescent="0.35">
      <c r="A19" s="1" t="s">
        <v>117</v>
      </c>
      <c r="B19" s="1" t="s">
        <v>118</v>
      </c>
      <c r="C19" s="1" t="s">
        <v>119</v>
      </c>
      <c r="D19" s="1" t="s">
        <v>120</v>
      </c>
      <c r="E19" s="1" t="s">
        <v>121</v>
      </c>
    </row>
    <row r="20" spans="1:5" x14ac:dyDescent="0.35">
      <c r="A20" s="1" t="s">
        <v>122</v>
      </c>
      <c r="B20" s="1" t="s">
        <v>123</v>
      </c>
      <c r="C20" s="1" t="s">
        <v>124</v>
      </c>
      <c r="D20" s="1" t="s">
        <v>125</v>
      </c>
      <c r="E20" s="1" t="s">
        <v>77</v>
      </c>
    </row>
    <row r="21" spans="1:5" x14ac:dyDescent="0.35">
      <c r="A21" s="1" t="s">
        <v>126</v>
      </c>
      <c r="B21" s="1" t="s">
        <v>127</v>
      </c>
      <c r="C21" s="1" t="s">
        <v>128</v>
      </c>
      <c r="D21" s="1" t="s">
        <v>129</v>
      </c>
      <c r="E21" s="1" t="s">
        <v>130</v>
      </c>
    </row>
    <row r="22" spans="1:5" x14ac:dyDescent="0.35">
      <c r="A22" s="1" t="s">
        <v>131</v>
      </c>
      <c r="B22" s="1" t="s">
        <v>132</v>
      </c>
      <c r="C22" s="1" t="s">
        <v>133</v>
      </c>
      <c r="D22" s="1" t="s">
        <v>134</v>
      </c>
      <c r="E22" s="1" t="s">
        <v>135</v>
      </c>
    </row>
    <row r="23" spans="1:5" x14ac:dyDescent="0.35">
      <c r="A23" s="1" t="s">
        <v>136</v>
      </c>
      <c r="B23" s="1" t="s">
        <v>137</v>
      </c>
      <c r="C23" s="1" t="s">
        <v>138</v>
      </c>
      <c r="D23" s="1" t="s">
        <v>139</v>
      </c>
      <c r="E23" s="1" t="s">
        <v>72</v>
      </c>
    </row>
    <row r="24" spans="1:5" x14ac:dyDescent="0.35">
      <c r="A24" s="1" t="s">
        <v>140</v>
      </c>
      <c r="B24" s="1" t="s">
        <v>141</v>
      </c>
      <c r="C24" s="1" t="s">
        <v>142</v>
      </c>
      <c r="D24" s="1" t="s">
        <v>143</v>
      </c>
      <c r="E24" s="1" t="s">
        <v>16</v>
      </c>
    </row>
    <row r="25" spans="1:5" x14ac:dyDescent="0.35">
      <c r="A25" s="1" t="s">
        <v>144</v>
      </c>
      <c r="B25" s="1" t="s">
        <v>145</v>
      </c>
      <c r="C25" s="1" t="s">
        <v>146</v>
      </c>
      <c r="D25" s="1" t="s">
        <v>147</v>
      </c>
      <c r="E25" s="1" t="s">
        <v>148</v>
      </c>
    </row>
    <row r="26" spans="1:5" x14ac:dyDescent="0.35">
      <c r="A26" s="1" t="s">
        <v>149</v>
      </c>
      <c r="B26" s="1" t="s">
        <v>150</v>
      </c>
      <c r="C26" s="1" t="s">
        <v>151</v>
      </c>
      <c r="D26" s="1" t="s">
        <v>152</v>
      </c>
      <c r="E26" s="1" t="s">
        <v>153</v>
      </c>
    </row>
    <row r="27" spans="1:5" x14ac:dyDescent="0.35">
      <c r="A27" s="1" t="s">
        <v>154</v>
      </c>
      <c r="B27" s="1" t="s">
        <v>155</v>
      </c>
      <c r="C27" s="1" t="s">
        <v>156</v>
      </c>
      <c r="D27" s="1" t="s">
        <v>157</v>
      </c>
      <c r="E27" s="1" t="s">
        <v>158</v>
      </c>
    </row>
    <row r="28" spans="1:5" x14ac:dyDescent="0.35">
      <c r="A28" s="1" t="s">
        <v>159</v>
      </c>
      <c r="B28" s="1" t="s">
        <v>160</v>
      </c>
      <c r="C28" s="1" t="s">
        <v>161</v>
      </c>
      <c r="D28" s="1" t="s">
        <v>162</v>
      </c>
      <c r="E28" s="1" t="s">
        <v>163</v>
      </c>
    </row>
    <row r="29" spans="1:5" ht="29" x14ac:dyDescent="0.35">
      <c r="A29" s="1" t="s">
        <v>164</v>
      </c>
      <c r="B29" s="1" t="s">
        <v>165</v>
      </c>
      <c r="C29" s="1" t="s">
        <v>166</v>
      </c>
      <c r="D29" s="1" t="s">
        <v>167</v>
      </c>
      <c r="E29" s="1" t="s">
        <v>168</v>
      </c>
    </row>
    <row r="30" spans="1:5" x14ac:dyDescent="0.35">
      <c r="A30" s="1" t="s">
        <v>169</v>
      </c>
      <c r="B30" s="1" t="s">
        <v>170</v>
      </c>
      <c r="C30" s="1" t="s">
        <v>171</v>
      </c>
      <c r="D30" s="1" t="s">
        <v>172</v>
      </c>
      <c r="E30" s="1" t="s">
        <v>87</v>
      </c>
    </row>
    <row r="31" spans="1:5" x14ac:dyDescent="0.35">
      <c r="A31" s="1" t="s">
        <v>173</v>
      </c>
      <c r="B31" s="1" t="s">
        <v>174</v>
      </c>
      <c r="C31" s="1" t="s">
        <v>175</v>
      </c>
      <c r="D31" s="1" t="s">
        <v>176</v>
      </c>
      <c r="E31" s="1" t="s">
        <v>177</v>
      </c>
    </row>
    <row r="32" spans="1:5" x14ac:dyDescent="0.35">
      <c r="A32" s="1" t="s">
        <v>178</v>
      </c>
      <c r="B32" s="1" t="s">
        <v>179</v>
      </c>
      <c r="C32" s="1" t="s">
        <v>180</v>
      </c>
      <c r="D32" s="1" t="s">
        <v>181</v>
      </c>
      <c r="E32" s="1" t="s">
        <v>182</v>
      </c>
    </row>
    <row r="33" spans="1:5" x14ac:dyDescent="0.35">
      <c r="A33" s="1" t="s">
        <v>183</v>
      </c>
      <c r="B33" s="1" t="s">
        <v>184</v>
      </c>
      <c r="C33" s="1" t="s">
        <v>185</v>
      </c>
      <c r="D33" s="1" t="s">
        <v>186</v>
      </c>
      <c r="E33" s="1" t="s">
        <v>187</v>
      </c>
    </row>
    <row r="34" spans="1:5" x14ac:dyDescent="0.35">
      <c r="A34" s="1" t="s">
        <v>188</v>
      </c>
      <c r="B34" s="1" t="s">
        <v>189</v>
      </c>
      <c r="C34" s="1" t="s">
        <v>190</v>
      </c>
      <c r="D34" s="1" t="s">
        <v>191</v>
      </c>
      <c r="E34" s="1" t="s">
        <v>192</v>
      </c>
    </row>
    <row r="35" spans="1:5" x14ac:dyDescent="0.35">
      <c r="A35" s="1" t="s">
        <v>193</v>
      </c>
      <c r="B35" s="1" t="s">
        <v>194</v>
      </c>
      <c r="C35" s="1" t="s">
        <v>195</v>
      </c>
      <c r="D35" s="1" t="s">
        <v>196</v>
      </c>
      <c r="E35" s="1" t="s">
        <v>121</v>
      </c>
    </row>
    <row r="36" spans="1:5" x14ac:dyDescent="0.35">
      <c r="A36" s="1" t="s">
        <v>197</v>
      </c>
      <c r="B36" s="1" t="s">
        <v>198</v>
      </c>
      <c r="C36" s="1" t="s">
        <v>199</v>
      </c>
      <c r="D36" s="1" t="s">
        <v>200</v>
      </c>
      <c r="E36" s="1" t="s">
        <v>97</v>
      </c>
    </row>
    <row r="37" spans="1:5" ht="29" x14ac:dyDescent="0.35">
      <c r="A37" s="1" t="s">
        <v>201</v>
      </c>
      <c r="B37" s="1" t="s">
        <v>202</v>
      </c>
      <c r="C37" s="1" t="s">
        <v>203</v>
      </c>
      <c r="D37" s="1" t="s">
        <v>204</v>
      </c>
      <c r="E37" s="1" t="s">
        <v>107</v>
      </c>
    </row>
    <row r="38" spans="1:5" x14ac:dyDescent="0.35">
      <c r="A38" s="1" t="s">
        <v>205</v>
      </c>
      <c r="B38" s="1" t="s">
        <v>206</v>
      </c>
      <c r="C38" s="1" t="s">
        <v>66</v>
      </c>
      <c r="D38" s="1" t="s">
        <v>207</v>
      </c>
      <c r="E38" s="1" t="s">
        <v>208</v>
      </c>
    </row>
    <row r="39" spans="1:5" x14ac:dyDescent="0.35">
      <c r="A39" s="1" t="s">
        <v>209</v>
      </c>
      <c r="B39" s="1" t="s">
        <v>210</v>
      </c>
      <c r="C39" s="1" t="s">
        <v>211</v>
      </c>
      <c r="D39" s="1" t="s">
        <v>212</v>
      </c>
      <c r="E39" s="1" t="s">
        <v>121</v>
      </c>
    </row>
    <row r="40" spans="1:5" x14ac:dyDescent="0.35">
      <c r="A40" s="1" t="s">
        <v>213</v>
      </c>
      <c r="B40" s="1" t="s">
        <v>214</v>
      </c>
      <c r="C40" s="1" t="s">
        <v>215</v>
      </c>
      <c r="D40" s="1" t="s">
        <v>216</v>
      </c>
      <c r="E40" s="1" t="s">
        <v>217</v>
      </c>
    </row>
    <row r="41" spans="1:5" ht="29" x14ac:dyDescent="0.35">
      <c r="A41" s="1" t="s">
        <v>218</v>
      </c>
      <c r="B41" s="1" t="s">
        <v>219</v>
      </c>
      <c r="C41" s="1" t="s">
        <v>220</v>
      </c>
      <c r="D41" s="1" t="s">
        <v>221</v>
      </c>
      <c r="E41" s="1" t="s">
        <v>148</v>
      </c>
    </row>
    <row r="42" spans="1:5" x14ac:dyDescent="0.35">
      <c r="A42" s="1" t="s">
        <v>222</v>
      </c>
      <c r="B42" s="1" t="s">
        <v>223</v>
      </c>
      <c r="C42" s="1" t="s">
        <v>224</v>
      </c>
      <c r="D42" s="1" t="s">
        <v>225</v>
      </c>
      <c r="E42" s="1" t="s">
        <v>226</v>
      </c>
    </row>
    <row r="43" spans="1:5" x14ac:dyDescent="0.35">
      <c r="A43" s="1" t="s">
        <v>227</v>
      </c>
      <c r="B43" s="1" t="s">
        <v>228</v>
      </c>
      <c r="C43" s="1" t="s">
        <v>229</v>
      </c>
      <c r="D43" s="1" t="s">
        <v>230</v>
      </c>
      <c r="E43" s="1" t="s">
        <v>135</v>
      </c>
    </row>
    <row r="44" spans="1:5" x14ac:dyDescent="0.35">
      <c r="A44" s="1" t="s">
        <v>231</v>
      </c>
      <c r="B44" s="1" t="s">
        <v>232</v>
      </c>
      <c r="C44" s="1" t="s">
        <v>233</v>
      </c>
      <c r="D44" s="1" t="s">
        <v>234</v>
      </c>
      <c r="E44" s="1" t="s">
        <v>235</v>
      </c>
    </row>
    <row r="45" spans="1:5" x14ac:dyDescent="0.35">
      <c r="A45" s="1" t="s">
        <v>236</v>
      </c>
      <c r="B45" s="1" t="s">
        <v>237</v>
      </c>
      <c r="C45" s="1" t="s">
        <v>238</v>
      </c>
      <c r="D45" s="1" t="s">
        <v>239</v>
      </c>
      <c r="E45" s="1" t="s">
        <v>240</v>
      </c>
    </row>
    <row r="46" spans="1:5" x14ac:dyDescent="0.35">
      <c r="A46" s="1" t="s">
        <v>241</v>
      </c>
      <c r="B46" s="1" t="s">
        <v>242</v>
      </c>
      <c r="C46" s="1" t="s">
        <v>243</v>
      </c>
      <c r="D46" s="1" t="s">
        <v>244</v>
      </c>
      <c r="E46" s="1" t="s">
        <v>245</v>
      </c>
    </row>
    <row r="47" spans="1:5" x14ac:dyDescent="0.35">
      <c r="A47" s="1" t="s">
        <v>246</v>
      </c>
      <c r="B47" s="1" t="s">
        <v>247</v>
      </c>
      <c r="C47" s="1" t="s">
        <v>248</v>
      </c>
      <c r="D47" s="1" t="s">
        <v>249</v>
      </c>
      <c r="E47" s="1" t="s">
        <v>250</v>
      </c>
    </row>
    <row r="48" spans="1:5" x14ac:dyDescent="0.35">
      <c r="A48" s="1" t="s">
        <v>251</v>
      </c>
      <c r="B48" s="1" t="s">
        <v>252</v>
      </c>
      <c r="C48" s="1" t="s">
        <v>253</v>
      </c>
      <c r="D48" s="1" t="s">
        <v>254</v>
      </c>
      <c r="E48" s="1" t="s">
        <v>148</v>
      </c>
    </row>
    <row r="49" spans="1:5" ht="29" x14ac:dyDescent="0.35">
      <c r="A49" s="1" t="s">
        <v>255</v>
      </c>
      <c r="B49" s="1" t="s">
        <v>256</v>
      </c>
      <c r="C49" s="1" t="s">
        <v>257</v>
      </c>
      <c r="D49" s="1" t="s">
        <v>258</v>
      </c>
      <c r="E49" s="1" t="s">
        <v>245</v>
      </c>
    </row>
    <row r="50" spans="1:5" x14ac:dyDescent="0.35">
      <c r="A50" s="1" t="s">
        <v>259</v>
      </c>
      <c r="B50" s="1" t="s">
        <v>260</v>
      </c>
      <c r="C50" s="1" t="s">
        <v>261</v>
      </c>
      <c r="D50" s="1" t="s">
        <v>262</v>
      </c>
      <c r="E50" s="1" t="s">
        <v>263</v>
      </c>
    </row>
    <row r="51" spans="1:5" x14ac:dyDescent="0.35">
      <c r="A51" s="1" t="s">
        <v>264</v>
      </c>
      <c r="B51" s="1" t="s">
        <v>265</v>
      </c>
      <c r="C51" s="1" t="s">
        <v>266</v>
      </c>
      <c r="D51" s="1" t="s">
        <v>267</v>
      </c>
      <c r="E51" s="1" t="s">
        <v>268</v>
      </c>
    </row>
    <row r="52" spans="1:5" x14ac:dyDescent="0.35">
      <c r="A52" s="1" t="s">
        <v>269</v>
      </c>
      <c r="B52" s="1" t="s">
        <v>270</v>
      </c>
      <c r="C52" s="1" t="s">
        <v>271</v>
      </c>
      <c r="D52" s="1" t="s">
        <v>272</v>
      </c>
      <c r="E52" s="1" t="s">
        <v>235</v>
      </c>
    </row>
    <row r="53" spans="1:5" x14ac:dyDescent="0.35">
      <c r="A53" s="1" t="s">
        <v>273</v>
      </c>
      <c r="B53" s="1" t="s">
        <v>274</v>
      </c>
      <c r="C53" s="1" t="s">
        <v>275</v>
      </c>
      <c r="D53" s="1" t="s">
        <v>276</v>
      </c>
      <c r="E53" s="1" t="s">
        <v>277</v>
      </c>
    </row>
    <row r="54" spans="1:5" x14ac:dyDescent="0.35">
      <c r="A54" s="1" t="s">
        <v>278</v>
      </c>
      <c r="B54" s="1" t="s">
        <v>279</v>
      </c>
      <c r="C54" s="1" t="s">
        <v>280</v>
      </c>
      <c r="D54" s="1" t="s">
        <v>281</v>
      </c>
      <c r="E54" s="1" t="s">
        <v>187</v>
      </c>
    </row>
    <row r="55" spans="1:5" x14ac:dyDescent="0.35">
      <c r="A55" s="1" t="s">
        <v>282</v>
      </c>
      <c r="B55" s="1" t="s">
        <v>283</v>
      </c>
      <c r="C55" s="1" t="s">
        <v>284</v>
      </c>
      <c r="D55" s="1" t="s">
        <v>285</v>
      </c>
      <c r="E55" s="1" t="s">
        <v>283</v>
      </c>
    </row>
    <row r="56" spans="1:5" x14ac:dyDescent="0.35">
      <c r="A56" s="1" t="s">
        <v>286</v>
      </c>
      <c r="B56" s="1" t="s">
        <v>287</v>
      </c>
      <c r="C56" s="1" t="s">
        <v>288</v>
      </c>
      <c r="D56" s="1" t="s">
        <v>289</v>
      </c>
      <c r="E56" s="1" t="s">
        <v>290</v>
      </c>
    </row>
    <row r="57" spans="1:5" x14ac:dyDescent="0.35">
      <c r="A57" s="1" t="s">
        <v>291</v>
      </c>
      <c r="B57" s="1" t="s">
        <v>292</v>
      </c>
      <c r="C57" s="1" t="s">
        <v>293</v>
      </c>
      <c r="D57" s="1" t="s">
        <v>294</v>
      </c>
      <c r="E57" s="1" t="s">
        <v>192</v>
      </c>
    </row>
    <row r="58" spans="1:5" x14ac:dyDescent="0.35">
      <c r="A58" s="1" t="s">
        <v>295</v>
      </c>
      <c r="B58" s="1" t="s">
        <v>296</v>
      </c>
      <c r="C58" s="1" t="s">
        <v>190</v>
      </c>
      <c r="D58" s="1" t="s">
        <v>297</v>
      </c>
      <c r="E58" s="1" t="s">
        <v>263</v>
      </c>
    </row>
    <row r="59" spans="1:5" x14ac:dyDescent="0.35">
      <c r="A59" s="1" t="s">
        <v>298</v>
      </c>
      <c r="B59" s="1" t="s">
        <v>299</v>
      </c>
      <c r="C59" s="1" t="s">
        <v>300</v>
      </c>
      <c r="D59" s="1" t="s">
        <v>301</v>
      </c>
      <c r="E59" s="1" t="s">
        <v>302</v>
      </c>
    </row>
    <row r="60" spans="1:5" x14ac:dyDescent="0.35">
      <c r="A60" s="1" t="s">
        <v>303</v>
      </c>
      <c r="B60" s="1" t="s">
        <v>304</v>
      </c>
      <c r="C60" s="1" t="s">
        <v>305</v>
      </c>
      <c r="D60" s="1" t="s">
        <v>306</v>
      </c>
      <c r="E60" s="1" t="s">
        <v>307</v>
      </c>
    </row>
    <row r="62" spans="1:5" x14ac:dyDescent="0.35">
      <c r="A62" t="s">
        <v>26</v>
      </c>
    </row>
    <row r="63" spans="1:5" x14ac:dyDescent="0.35">
      <c r="A63" t="s">
        <v>27</v>
      </c>
    </row>
    <row r="64" spans="1:5" x14ac:dyDescent="0.35">
      <c r="A64" t="s">
        <v>308</v>
      </c>
    </row>
    <row r="66" spans="1:1" x14ac:dyDescent="0.35">
      <c r="A66" t="s">
        <v>28</v>
      </c>
    </row>
    <row r="67" spans="1:1" x14ac:dyDescent="0.35">
      <c r="A67" t="s">
        <v>917</v>
      </c>
    </row>
    <row r="68" spans="1:1" x14ac:dyDescent="0.35">
      <c r="A68" t="s">
        <v>916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1137-028F-4F24-859D-0136D7CD903F}">
  <dimension ref="A1:G63"/>
  <sheetViews>
    <sheetView topLeftCell="A56" workbookViewId="0">
      <selection activeCell="A70" sqref="A70"/>
    </sheetView>
  </sheetViews>
  <sheetFormatPr defaultRowHeight="14.5" x14ac:dyDescent="0.35"/>
  <cols>
    <col min="1" max="1" width="34.26953125" customWidth="1"/>
    <col min="2" max="2" width="25.08984375" customWidth="1"/>
    <col min="3" max="3" width="21.26953125" customWidth="1"/>
    <col min="4" max="4" width="23.54296875" customWidth="1"/>
    <col min="5" max="5" width="33.1796875" customWidth="1"/>
  </cols>
  <sheetData>
    <row r="1" spans="1:7" x14ac:dyDescent="0.35">
      <c r="A1" s="7" t="s">
        <v>59</v>
      </c>
      <c r="B1" s="8"/>
      <c r="C1" s="8"/>
      <c r="D1" s="8"/>
      <c r="E1" s="8"/>
      <c r="F1" s="8"/>
      <c r="G1" s="8"/>
    </row>
    <row r="2" spans="1:7" x14ac:dyDescent="0.35">
      <c r="A2" s="5" t="s">
        <v>915</v>
      </c>
    </row>
    <row r="3" spans="1:7" ht="29" x14ac:dyDescent="0.35">
      <c r="A3" s="4" t="s">
        <v>309</v>
      </c>
    </row>
    <row r="4" spans="1:7" x14ac:dyDescent="0.35">
      <c r="A4" s="4" t="s">
        <v>0</v>
      </c>
    </row>
    <row r="6" spans="1:7" ht="16.5" x14ac:dyDescent="0.35">
      <c r="A6" s="4" t="s">
        <v>61</v>
      </c>
      <c r="B6" s="4" t="s">
        <v>1</v>
      </c>
      <c r="C6" s="4" t="s">
        <v>2</v>
      </c>
      <c r="D6" s="4" t="s">
        <v>3</v>
      </c>
      <c r="E6" s="4" t="s">
        <v>4</v>
      </c>
    </row>
    <row r="7" spans="1:7" x14ac:dyDescent="0.35">
      <c r="A7" s="1" t="s">
        <v>62</v>
      </c>
      <c r="B7" s="1" t="s">
        <v>9</v>
      </c>
      <c r="C7" s="1" t="s">
        <v>10</v>
      </c>
      <c r="D7" s="1" t="s">
        <v>11</v>
      </c>
      <c r="E7" s="1" t="s">
        <v>12</v>
      </c>
    </row>
    <row r="8" spans="1:7" x14ac:dyDescent="0.35">
      <c r="A8" s="1" t="s">
        <v>63</v>
      </c>
      <c r="B8" s="1" t="s">
        <v>310</v>
      </c>
      <c r="C8" s="1" t="s">
        <v>311</v>
      </c>
      <c r="D8" s="1" t="s">
        <v>312</v>
      </c>
      <c r="E8" s="1" t="s">
        <v>313</v>
      </c>
    </row>
    <row r="9" spans="1:7" x14ac:dyDescent="0.35">
      <c r="A9" s="1" t="s">
        <v>68</v>
      </c>
      <c r="B9" s="1" t="s">
        <v>314</v>
      </c>
      <c r="C9" s="1" t="s">
        <v>315</v>
      </c>
      <c r="D9" s="1" t="s">
        <v>316</v>
      </c>
      <c r="E9" s="1" t="s">
        <v>317</v>
      </c>
    </row>
    <row r="10" spans="1:7" x14ac:dyDescent="0.35">
      <c r="A10" s="1" t="s">
        <v>73</v>
      </c>
      <c r="B10" s="1" t="s">
        <v>318</v>
      </c>
      <c r="C10" s="1" t="s">
        <v>319</v>
      </c>
      <c r="D10" s="1" t="s">
        <v>320</v>
      </c>
      <c r="E10" s="1" t="s">
        <v>321</v>
      </c>
    </row>
    <row r="11" spans="1:7" x14ac:dyDescent="0.35">
      <c r="A11" s="1" t="s">
        <v>78</v>
      </c>
      <c r="B11" s="1" t="s">
        <v>322</v>
      </c>
      <c r="C11" s="1" t="s">
        <v>323</v>
      </c>
      <c r="D11" s="1" t="s">
        <v>324</v>
      </c>
      <c r="E11" s="1" t="s">
        <v>325</v>
      </c>
    </row>
    <row r="12" spans="1:7" x14ac:dyDescent="0.35">
      <c r="A12" s="1" t="s">
        <v>83</v>
      </c>
      <c r="B12" s="1" t="s">
        <v>326</v>
      </c>
      <c r="C12" s="1" t="s">
        <v>327</v>
      </c>
      <c r="D12" s="1" t="s">
        <v>328</v>
      </c>
      <c r="E12" s="1" t="s">
        <v>226</v>
      </c>
    </row>
    <row r="13" spans="1:7" x14ac:dyDescent="0.35">
      <c r="A13" s="1" t="s">
        <v>88</v>
      </c>
      <c r="B13" s="1" t="s">
        <v>329</v>
      </c>
      <c r="C13" s="1" t="s">
        <v>220</v>
      </c>
      <c r="D13" s="1" t="s">
        <v>330</v>
      </c>
      <c r="E13" s="1" t="s">
        <v>331</v>
      </c>
    </row>
    <row r="14" spans="1:7" x14ac:dyDescent="0.35">
      <c r="A14" s="1" t="s">
        <v>93</v>
      </c>
      <c r="B14" s="1" t="s">
        <v>283</v>
      </c>
      <c r="C14" s="1" t="s">
        <v>332</v>
      </c>
      <c r="D14" s="1" t="s">
        <v>333</v>
      </c>
      <c r="E14" s="1" t="s">
        <v>283</v>
      </c>
    </row>
    <row r="15" spans="1:7" x14ac:dyDescent="0.35">
      <c r="A15" s="1" t="s">
        <v>103</v>
      </c>
      <c r="B15" s="1" t="s">
        <v>334</v>
      </c>
      <c r="C15" s="1" t="s">
        <v>335</v>
      </c>
      <c r="D15" s="1" t="s">
        <v>332</v>
      </c>
      <c r="E15" s="1" t="s">
        <v>336</v>
      </c>
    </row>
    <row r="16" spans="1:7" x14ac:dyDescent="0.35">
      <c r="A16" s="1" t="s">
        <v>108</v>
      </c>
      <c r="B16" s="1" t="s">
        <v>337</v>
      </c>
      <c r="C16" s="1" t="s">
        <v>338</v>
      </c>
      <c r="D16" s="1" t="s">
        <v>339</v>
      </c>
      <c r="E16" s="1" t="s">
        <v>313</v>
      </c>
    </row>
    <row r="17" spans="1:5" x14ac:dyDescent="0.35">
      <c r="A17" s="1" t="s">
        <v>117</v>
      </c>
      <c r="B17" s="1" t="s">
        <v>283</v>
      </c>
      <c r="C17" s="1" t="s">
        <v>340</v>
      </c>
      <c r="D17" s="1" t="s">
        <v>341</v>
      </c>
      <c r="E17" s="1" t="s">
        <v>283</v>
      </c>
    </row>
    <row r="18" spans="1:5" x14ac:dyDescent="0.35">
      <c r="A18" s="1" t="s">
        <v>122</v>
      </c>
      <c r="B18" s="1" t="s">
        <v>342</v>
      </c>
      <c r="C18" s="1" t="s">
        <v>343</v>
      </c>
      <c r="D18" s="1" t="s">
        <v>344</v>
      </c>
      <c r="E18" s="1" t="s">
        <v>345</v>
      </c>
    </row>
    <row r="19" spans="1:5" x14ac:dyDescent="0.35">
      <c r="A19" s="1" t="s">
        <v>126</v>
      </c>
      <c r="B19" s="1" t="s">
        <v>346</v>
      </c>
      <c r="C19" s="1" t="s">
        <v>347</v>
      </c>
      <c r="D19" s="1" t="s">
        <v>348</v>
      </c>
      <c r="E19" s="1" t="s">
        <v>349</v>
      </c>
    </row>
    <row r="20" spans="1:5" x14ac:dyDescent="0.35">
      <c r="A20" s="1" t="s">
        <v>131</v>
      </c>
      <c r="B20" s="1" t="s">
        <v>350</v>
      </c>
      <c r="C20" s="1" t="s">
        <v>351</v>
      </c>
      <c r="D20" s="1" t="s">
        <v>352</v>
      </c>
      <c r="E20" s="1" t="s">
        <v>353</v>
      </c>
    </row>
    <row r="21" spans="1:5" x14ac:dyDescent="0.35">
      <c r="A21" s="1" t="s">
        <v>136</v>
      </c>
      <c r="B21" s="1" t="s">
        <v>354</v>
      </c>
      <c r="C21" s="1" t="s">
        <v>355</v>
      </c>
      <c r="D21" s="1" t="s">
        <v>356</v>
      </c>
      <c r="E21" s="1" t="s">
        <v>357</v>
      </c>
    </row>
    <row r="22" spans="1:5" x14ac:dyDescent="0.35">
      <c r="A22" s="1" t="s">
        <v>140</v>
      </c>
      <c r="B22" s="1" t="s">
        <v>13</v>
      </c>
      <c r="C22" s="1" t="s">
        <v>358</v>
      </c>
      <c r="D22" s="1" t="s">
        <v>359</v>
      </c>
      <c r="E22" s="1" t="s">
        <v>240</v>
      </c>
    </row>
    <row r="23" spans="1:5" x14ac:dyDescent="0.35">
      <c r="A23" s="1" t="s">
        <v>144</v>
      </c>
      <c r="B23" s="1" t="s">
        <v>360</v>
      </c>
      <c r="C23" s="1" t="s">
        <v>361</v>
      </c>
      <c r="D23" s="1" t="s">
        <v>362</v>
      </c>
      <c r="E23" s="1" t="s">
        <v>363</v>
      </c>
    </row>
    <row r="24" spans="1:5" x14ac:dyDescent="0.35">
      <c r="A24" s="1" t="s">
        <v>149</v>
      </c>
      <c r="B24" s="1" t="s">
        <v>364</v>
      </c>
      <c r="C24" s="1" t="s">
        <v>365</v>
      </c>
      <c r="D24" s="1" t="s">
        <v>366</v>
      </c>
      <c r="E24" s="1" t="s">
        <v>367</v>
      </c>
    </row>
    <row r="25" spans="1:5" x14ac:dyDescent="0.35">
      <c r="A25" s="1" t="s">
        <v>154</v>
      </c>
      <c r="B25" s="1" t="s">
        <v>368</v>
      </c>
      <c r="C25" s="1" t="s">
        <v>369</v>
      </c>
      <c r="D25" s="1" t="s">
        <v>370</v>
      </c>
      <c r="E25" s="1" t="s">
        <v>107</v>
      </c>
    </row>
    <row r="26" spans="1:5" x14ac:dyDescent="0.35">
      <c r="A26" s="1" t="s">
        <v>159</v>
      </c>
      <c r="B26" s="1" t="s">
        <v>371</v>
      </c>
      <c r="C26" s="1" t="s">
        <v>372</v>
      </c>
      <c r="D26" s="1" t="s">
        <v>373</v>
      </c>
      <c r="E26" s="1" t="s">
        <v>374</v>
      </c>
    </row>
    <row r="27" spans="1:5" x14ac:dyDescent="0.35">
      <c r="A27" s="1" t="s">
        <v>164</v>
      </c>
      <c r="B27" s="1" t="s">
        <v>375</v>
      </c>
      <c r="C27" s="1" t="s">
        <v>376</v>
      </c>
      <c r="D27" s="1" t="s">
        <v>377</v>
      </c>
      <c r="E27" s="1" t="s">
        <v>378</v>
      </c>
    </row>
    <row r="28" spans="1:5" x14ac:dyDescent="0.35">
      <c r="A28" s="1" t="s">
        <v>169</v>
      </c>
      <c r="B28" s="1" t="s">
        <v>379</v>
      </c>
      <c r="C28" s="1" t="s">
        <v>380</v>
      </c>
      <c r="D28" s="1" t="s">
        <v>381</v>
      </c>
      <c r="E28" s="1" t="s">
        <v>382</v>
      </c>
    </row>
    <row r="29" spans="1:5" x14ac:dyDescent="0.35">
      <c r="A29" s="1" t="s">
        <v>173</v>
      </c>
      <c r="B29" s="1" t="s">
        <v>383</v>
      </c>
      <c r="C29" s="1" t="s">
        <v>384</v>
      </c>
      <c r="D29" s="1" t="s">
        <v>385</v>
      </c>
      <c r="E29" s="1" t="s">
        <v>77</v>
      </c>
    </row>
    <row r="30" spans="1:5" x14ac:dyDescent="0.35">
      <c r="A30" s="1" t="s">
        <v>178</v>
      </c>
      <c r="B30" s="1" t="s">
        <v>386</v>
      </c>
      <c r="C30" s="1" t="s">
        <v>387</v>
      </c>
      <c r="D30" s="1" t="s">
        <v>388</v>
      </c>
      <c r="E30" s="1" t="s">
        <v>336</v>
      </c>
    </row>
    <row r="31" spans="1:5" x14ac:dyDescent="0.35">
      <c r="A31" s="1" t="s">
        <v>183</v>
      </c>
      <c r="B31" s="1" t="s">
        <v>389</v>
      </c>
      <c r="C31" s="1" t="s">
        <v>390</v>
      </c>
      <c r="D31" s="1" t="s">
        <v>391</v>
      </c>
      <c r="E31" s="1" t="s">
        <v>67</v>
      </c>
    </row>
    <row r="32" spans="1:5" x14ac:dyDescent="0.35">
      <c r="A32" s="1" t="s">
        <v>188</v>
      </c>
      <c r="B32" s="1" t="s">
        <v>392</v>
      </c>
      <c r="C32" s="1" t="s">
        <v>393</v>
      </c>
      <c r="D32" s="1" t="s">
        <v>394</v>
      </c>
      <c r="E32" s="1" t="s">
        <v>395</v>
      </c>
    </row>
    <row r="33" spans="1:5" x14ac:dyDescent="0.35">
      <c r="A33" s="1" t="s">
        <v>193</v>
      </c>
      <c r="B33" s="1" t="s">
        <v>396</v>
      </c>
      <c r="C33" s="1" t="s">
        <v>397</v>
      </c>
      <c r="D33" s="1" t="s">
        <v>398</v>
      </c>
      <c r="E33" s="1" t="s">
        <v>321</v>
      </c>
    </row>
    <row r="34" spans="1:5" x14ac:dyDescent="0.35">
      <c r="A34" s="1" t="s">
        <v>197</v>
      </c>
      <c r="B34" s="1" t="s">
        <v>283</v>
      </c>
      <c r="C34" s="1" t="s">
        <v>399</v>
      </c>
      <c r="D34" s="1" t="s">
        <v>400</v>
      </c>
      <c r="E34" s="1" t="s">
        <v>283</v>
      </c>
    </row>
    <row r="35" spans="1:5" x14ac:dyDescent="0.35">
      <c r="A35" s="1" t="s">
        <v>201</v>
      </c>
      <c r="B35" s="1" t="s">
        <v>401</v>
      </c>
      <c r="C35" s="1" t="s">
        <v>402</v>
      </c>
      <c r="D35" s="1" t="s">
        <v>114</v>
      </c>
      <c r="E35" s="1" t="s">
        <v>403</v>
      </c>
    </row>
    <row r="36" spans="1:5" x14ac:dyDescent="0.35">
      <c r="A36" s="1" t="s">
        <v>209</v>
      </c>
      <c r="B36" s="1" t="s">
        <v>404</v>
      </c>
      <c r="C36" s="1" t="s">
        <v>405</v>
      </c>
      <c r="D36" s="1" t="s">
        <v>406</v>
      </c>
      <c r="E36" s="1" t="s">
        <v>245</v>
      </c>
    </row>
    <row r="37" spans="1:5" x14ac:dyDescent="0.35">
      <c r="A37" s="1" t="s">
        <v>213</v>
      </c>
      <c r="B37" s="1" t="s">
        <v>407</v>
      </c>
      <c r="C37" s="1" t="s">
        <v>408</v>
      </c>
      <c r="D37" s="1" t="s">
        <v>409</v>
      </c>
      <c r="E37" s="1" t="s">
        <v>148</v>
      </c>
    </row>
    <row r="38" spans="1:5" x14ac:dyDescent="0.35">
      <c r="A38" s="1" t="s">
        <v>218</v>
      </c>
      <c r="B38" s="1" t="s">
        <v>410</v>
      </c>
      <c r="C38" s="1" t="s">
        <v>411</v>
      </c>
      <c r="D38" s="1" t="s">
        <v>412</v>
      </c>
      <c r="E38" s="1" t="s">
        <v>413</v>
      </c>
    </row>
    <row r="39" spans="1:5" x14ac:dyDescent="0.35">
      <c r="A39" s="1" t="s">
        <v>222</v>
      </c>
      <c r="B39" s="1" t="s">
        <v>414</v>
      </c>
      <c r="C39" s="1" t="s">
        <v>415</v>
      </c>
      <c r="D39" s="1" t="s">
        <v>416</v>
      </c>
      <c r="E39" s="1" t="s">
        <v>417</v>
      </c>
    </row>
    <row r="40" spans="1:5" x14ac:dyDescent="0.35">
      <c r="A40" s="1" t="s">
        <v>227</v>
      </c>
      <c r="B40" s="1" t="s">
        <v>371</v>
      </c>
      <c r="C40" s="1" t="s">
        <v>418</v>
      </c>
      <c r="D40" s="1" t="s">
        <v>419</v>
      </c>
      <c r="E40" s="1" t="s">
        <v>177</v>
      </c>
    </row>
    <row r="41" spans="1:5" x14ac:dyDescent="0.35">
      <c r="A41" s="1" t="s">
        <v>231</v>
      </c>
      <c r="B41" s="1" t="s">
        <v>420</v>
      </c>
      <c r="C41" s="1" t="s">
        <v>421</v>
      </c>
      <c r="D41" s="1" t="s">
        <v>422</v>
      </c>
      <c r="E41" s="1" t="s">
        <v>423</v>
      </c>
    </row>
    <row r="42" spans="1:5" x14ac:dyDescent="0.35">
      <c r="A42" s="1" t="s">
        <v>236</v>
      </c>
      <c r="B42" s="1" t="s">
        <v>424</v>
      </c>
      <c r="C42" s="1" t="s">
        <v>425</v>
      </c>
      <c r="D42" s="1" t="s">
        <v>426</v>
      </c>
      <c r="E42" s="1" t="s">
        <v>427</v>
      </c>
    </row>
    <row r="43" spans="1:5" x14ac:dyDescent="0.35">
      <c r="A43" s="1" t="s">
        <v>241</v>
      </c>
      <c r="B43" s="1" t="s">
        <v>428</v>
      </c>
      <c r="C43" s="1" t="s">
        <v>76</v>
      </c>
      <c r="D43" s="1" t="s">
        <v>429</v>
      </c>
      <c r="E43" s="1" t="s">
        <v>430</v>
      </c>
    </row>
    <row r="44" spans="1:5" x14ac:dyDescent="0.35">
      <c r="A44" s="1" t="s">
        <v>246</v>
      </c>
      <c r="B44" s="1" t="s">
        <v>431</v>
      </c>
      <c r="C44" s="1" t="s">
        <v>432</v>
      </c>
      <c r="D44" s="1" t="s">
        <v>433</v>
      </c>
      <c r="E44" s="1" t="s">
        <v>313</v>
      </c>
    </row>
    <row r="45" spans="1:5" x14ac:dyDescent="0.35">
      <c r="A45" s="1" t="s">
        <v>255</v>
      </c>
      <c r="B45" s="1" t="s">
        <v>13</v>
      </c>
      <c r="C45" s="1" t="s">
        <v>434</v>
      </c>
      <c r="D45" s="1" t="s">
        <v>435</v>
      </c>
      <c r="E45" s="1" t="s">
        <v>349</v>
      </c>
    </row>
    <row r="46" spans="1:5" x14ac:dyDescent="0.35">
      <c r="A46" s="1" t="s">
        <v>259</v>
      </c>
      <c r="B46" s="1" t="s">
        <v>436</v>
      </c>
      <c r="C46" s="1" t="s">
        <v>437</v>
      </c>
      <c r="D46" s="1" t="s">
        <v>438</v>
      </c>
      <c r="E46" s="1" t="s">
        <v>439</v>
      </c>
    </row>
    <row r="47" spans="1:5" x14ac:dyDescent="0.35">
      <c r="A47" s="1" t="s">
        <v>264</v>
      </c>
      <c r="B47" s="1" t="s">
        <v>440</v>
      </c>
      <c r="C47" s="1" t="s">
        <v>441</v>
      </c>
      <c r="D47" s="1" t="s">
        <v>442</v>
      </c>
      <c r="E47" s="1" t="s">
        <v>443</v>
      </c>
    </row>
    <row r="48" spans="1:5" x14ac:dyDescent="0.35">
      <c r="A48" s="1" t="s">
        <v>269</v>
      </c>
      <c r="B48" s="1" t="s">
        <v>444</v>
      </c>
      <c r="C48" s="1" t="s">
        <v>445</v>
      </c>
      <c r="D48" s="1" t="s">
        <v>446</v>
      </c>
      <c r="E48" s="1" t="s">
        <v>245</v>
      </c>
    </row>
    <row r="49" spans="1:5" x14ac:dyDescent="0.35">
      <c r="A49" s="1" t="s">
        <v>273</v>
      </c>
      <c r="B49" s="1" t="s">
        <v>447</v>
      </c>
      <c r="C49" s="1" t="s">
        <v>448</v>
      </c>
      <c r="D49" s="1" t="s">
        <v>449</v>
      </c>
      <c r="E49" s="1" t="s">
        <v>450</v>
      </c>
    </row>
    <row r="50" spans="1:5" x14ac:dyDescent="0.35">
      <c r="A50" s="1" t="s">
        <v>278</v>
      </c>
      <c r="B50" s="1" t="s">
        <v>404</v>
      </c>
      <c r="C50" s="1" t="s">
        <v>451</v>
      </c>
      <c r="D50" s="1" t="s">
        <v>452</v>
      </c>
      <c r="E50" s="1" t="s">
        <v>453</v>
      </c>
    </row>
    <row r="51" spans="1:5" x14ac:dyDescent="0.35">
      <c r="A51" s="1" t="s">
        <v>286</v>
      </c>
      <c r="B51" s="1" t="s">
        <v>454</v>
      </c>
      <c r="C51" s="1" t="s">
        <v>455</v>
      </c>
      <c r="D51" s="1" t="s">
        <v>456</v>
      </c>
      <c r="E51" s="1" t="s">
        <v>457</v>
      </c>
    </row>
    <row r="52" spans="1:5" x14ac:dyDescent="0.35">
      <c r="A52" s="1" t="s">
        <v>291</v>
      </c>
      <c r="B52" s="1" t="s">
        <v>458</v>
      </c>
      <c r="C52" s="1" t="s">
        <v>459</v>
      </c>
      <c r="D52" s="1" t="s">
        <v>460</v>
      </c>
      <c r="E52" s="1" t="s">
        <v>357</v>
      </c>
    </row>
    <row r="53" spans="1:5" x14ac:dyDescent="0.35">
      <c r="A53" s="1" t="s">
        <v>295</v>
      </c>
      <c r="B53" s="1" t="s">
        <v>414</v>
      </c>
      <c r="C53" s="1" t="s">
        <v>461</v>
      </c>
      <c r="D53" s="1" t="s">
        <v>462</v>
      </c>
      <c r="E53" s="1" t="s">
        <v>382</v>
      </c>
    </row>
    <row r="54" spans="1:5" x14ac:dyDescent="0.35">
      <c r="A54" s="1" t="s">
        <v>298</v>
      </c>
      <c r="B54" s="1" t="s">
        <v>463</v>
      </c>
      <c r="C54" s="1" t="s">
        <v>464</v>
      </c>
      <c r="D54" s="1" t="s">
        <v>465</v>
      </c>
      <c r="E54" s="1" t="s">
        <v>187</v>
      </c>
    </row>
    <row r="55" spans="1:5" x14ac:dyDescent="0.35">
      <c r="A55" s="1" t="s">
        <v>303</v>
      </c>
      <c r="B55" s="1" t="s">
        <v>466</v>
      </c>
      <c r="C55" s="1" t="s">
        <v>467</v>
      </c>
      <c r="D55" s="1" t="s">
        <v>468</v>
      </c>
      <c r="E55" s="1" t="s">
        <v>469</v>
      </c>
    </row>
    <row r="57" spans="1:5" x14ac:dyDescent="0.35">
      <c r="A57" t="s">
        <v>26</v>
      </c>
    </row>
    <row r="58" spans="1:5" x14ac:dyDescent="0.35">
      <c r="A58" t="s">
        <v>27</v>
      </c>
    </row>
    <row r="59" spans="1:5" x14ac:dyDescent="0.35">
      <c r="A59" t="s">
        <v>308</v>
      </c>
    </row>
    <row r="61" spans="1:5" x14ac:dyDescent="0.35">
      <c r="A61" t="s">
        <v>28</v>
      </c>
    </row>
    <row r="62" spans="1:5" x14ac:dyDescent="0.35">
      <c r="A62" t="s">
        <v>917</v>
      </c>
    </row>
    <row r="63" spans="1:5" x14ac:dyDescent="0.35">
      <c r="A63" t="s">
        <v>916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5625-60A0-45A1-BBB6-CE795676D998}">
  <dimension ref="A1:G60"/>
  <sheetViews>
    <sheetView topLeftCell="A53" workbookViewId="0">
      <selection activeCell="B69" sqref="B69"/>
    </sheetView>
  </sheetViews>
  <sheetFormatPr defaultRowHeight="14.5" x14ac:dyDescent="0.35"/>
  <cols>
    <col min="1" max="1" width="35.90625" customWidth="1"/>
    <col min="2" max="2" width="19.7265625" customWidth="1"/>
    <col min="3" max="3" width="18.1796875" customWidth="1"/>
    <col min="4" max="4" width="21.08984375" customWidth="1"/>
    <col min="5" max="5" width="23.54296875" customWidth="1"/>
  </cols>
  <sheetData>
    <row r="1" spans="1:7" x14ac:dyDescent="0.35">
      <c r="A1" s="7" t="s">
        <v>59</v>
      </c>
      <c r="B1" s="8"/>
      <c r="C1" s="8"/>
      <c r="D1" s="8"/>
      <c r="E1" s="8"/>
      <c r="F1" s="8"/>
      <c r="G1" s="8"/>
    </row>
    <row r="2" spans="1:7" x14ac:dyDescent="0.35">
      <c r="A2" s="5" t="s">
        <v>915</v>
      </c>
    </row>
    <row r="3" spans="1:7" ht="29" x14ac:dyDescent="0.35">
      <c r="A3" s="4" t="s">
        <v>470</v>
      </c>
    </row>
    <row r="4" spans="1:7" x14ac:dyDescent="0.35">
      <c r="A4" s="4" t="s">
        <v>0</v>
      </c>
    </row>
    <row r="6" spans="1:7" ht="31" x14ac:dyDescent="0.35">
      <c r="A6" s="4" t="s">
        <v>61</v>
      </c>
      <c r="B6" s="4" t="s">
        <v>1</v>
      </c>
      <c r="C6" s="4" t="s">
        <v>2</v>
      </c>
      <c r="D6" s="4" t="s">
        <v>3</v>
      </c>
      <c r="E6" s="4" t="s">
        <v>4</v>
      </c>
    </row>
    <row r="7" spans="1:7" x14ac:dyDescent="0.35">
      <c r="A7" s="1" t="s">
        <v>62</v>
      </c>
      <c r="B7" s="1" t="s">
        <v>13</v>
      </c>
      <c r="C7" s="1" t="s">
        <v>14</v>
      </c>
      <c r="D7" s="1" t="s">
        <v>15</v>
      </c>
      <c r="E7" s="1" t="s">
        <v>16</v>
      </c>
    </row>
    <row r="8" spans="1:7" x14ac:dyDescent="0.35">
      <c r="A8" s="1" t="s">
        <v>63</v>
      </c>
      <c r="B8" s="1" t="s">
        <v>368</v>
      </c>
      <c r="C8" s="1" t="s">
        <v>471</v>
      </c>
      <c r="D8" s="1" t="s">
        <v>472</v>
      </c>
      <c r="E8" s="1" t="s">
        <v>473</v>
      </c>
    </row>
    <row r="9" spans="1:7" x14ac:dyDescent="0.35">
      <c r="A9" s="1" t="s">
        <v>68</v>
      </c>
      <c r="B9" s="1" t="s">
        <v>420</v>
      </c>
      <c r="C9" s="1" t="s">
        <v>474</v>
      </c>
      <c r="D9" s="1" t="s">
        <v>475</v>
      </c>
      <c r="E9" s="1" t="s">
        <v>290</v>
      </c>
    </row>
    <row r="10" spans="1:7" x14ac:dyDescent="0.35">
      <c r="A10" s="1" t="s">
        <v>73</v>
      </c>
      <c r="B10" s="1" t="s">
        <v>476</v>
      </c>
      <c r="C10" s="1" t="s">
        <v>477</v>
      </c>
      <c r="D10" s="1" t="s">
        <v>478</v>
      </c>
      <c r="E10" s="1" t="s">
        <v>479</v>
      </c>
    </row>
    <row r="11" spans="1:7" x14ac:dyDescent="0.35">
      <c r="A11" s="1" t="s">
        <v>78</v>
      </c>
      <c r="B11" s="1" t="s">
        <v>480</v>
      </c>
      <c r="C11" s="1" t="s">
        <v>481</v>
      </c>
      <c r="D11" s="1" t="s">
        <v>482</v>
      </c>
      <c r="E11" s="1" t="s">
        <v>483</v>
      </c>
    </row>
    <row r="12" spans="1:7" x14ac:dyDescent="0.35">
      <c r="A12" s="1" t="s">
        <v>83</v>
      </c>
      <c r="B12" s="1" t="s">
        <v>484</v>
      </c>
      <c r="C12" s="1" t="s">
        <v>485</v>
      </c>
      <c r="D12" s="1" t="s">
        <v>486</v>
      </c>
      <c r="E12" s="1" t="s">
        <v>487</v>
      </c>
    </row>
    <row r="13" spans="1:7" x14ac:dyDescent="0.35">
      <c r="A13" s="1" t="s">
        <v>88</v>
      </c>
      <c r="B13" s="1" t="s">
        <v>488</v>
      </c>
      <c r="C13" s="1" t="s">
        <v>489</v>
      </c>
      <c r="D13" s="1" t="s">
        <v>490</v>
      </c>
      <c r="E13" s="1" t="s">
        <v>491</v>
      </c>
    </row>
    <row r="14" spans="1:7" x14ac:dyDescent="0.35">
      <c r="A14" s="1" t="s">
        <v>93</v>
      </c>
      <c r="B14" s="1" t="s">
        <v>492</v>
      </c>
      <c r="C14" s="1" t="s">
        <v>493</v>
      </c>
      <c r="D14" s="1" t="s">
        <v>494</v>
      </c>
      <c r="E14" s="1" t="s">
        <v>495</v>
      </c>
    </row>
    <row r="15" spans="1:7" x14ac:dyDescent="0.35">
      <c r="A15" s="1" t="s">
        <v>103</v>
      </c>
      <c r="B15" s="1" t="s">
        <v>410</v>
      </c>
      <c r="C15" s="1" t="s">
        <v>496</v>
      </c>
      <c r="D15" s="1" t="s">
        <v>497</v>
      </c>
      <c r="E15" s="1" t="s">
        <v>498</v>
      </c>
    </row>
    <row r="16" spans="1:7" x14ac:dyDescent="0.35">
      <c r="A16" s="1" t="s">
        <v>108</v>
      </c>
      <c r="B16" s="1" t="s">
        <v>389</v>
      </c>
      <c r="C16" s="1" t="s">
        <v>499</v>
      </c>
      <c r="D16" s="1" t="s">
        <v>312</v>
      </c>
      <c r="E16" s="1" t="s">
        <v>177</v>
      </c>
    </row>
    <row r="17" spans="1:5" x14ac:dyDescent="0.35">
      <c r="A17" s="1" t="s">
        <v>117</v>
      </c>
      <c r="B17" s="1" t="s">
        <v>500</v>
      </c>
      <c r="C17" s="1" t="s">
        <v>501</v>
      </c>
      <c r="D17" s="1" t="s">
        <v>502</v>
      </c>
      <c r="E17" s="1" t="s">
        <v>503</v>
      </c>
    </row>
    <row r="18" spans="1:5" x14ac:dyDescent="0.35">
      <c r="A18" s="1" t="s">
        <v>122</v>
      </c>
      <c r="B18" s="1" t="s">
        <v>329</v>
      </c>
      <c r="C18" s="1" t="s">
        <v>504</v>
      </c>
      <c r="D18" s="1" t="s">
        <v>505</v>
      </c>
      <c r="E18" s="1" t="s">
        <v>506</v>
      </c>
    </row>
    <row r="19" spans="1:5" x14ac:dyDescent="0.35">
      <c r="A19" s="1" t="s">
        <v>126</v>
      </c>
      <c r="B19" s="1" t="s">
        <v>507</v>
      </c>
      <c r="C19" s="1" t="s">
        <v>508</v>
      </c>
      <c r="D19" s="1" t="s">
        <v>509</v>
      </c>
      <c r="E19" s="1" t="s">
        <v>510</v>
      </c>
    </row>
    <row r="20" spans="1:5" x14ac:dyDescent="0.35">
      <c r="A20" s="1" t="s">
        <v>131</v>
      </c>
      <c r="B20" s="1" t="s">
        <v>9</v>
      </c>
      <c r="C20" s="1" t="s">
        <v>511</v>
      </c>
      <c r="D20" s="1" t="s">
        <v>512</v>
      </c>
      <c r="E20" s="1" t="s">
        <v>513</v>
      </c>
    </row>
    <row r="21" spans="1:5" x14ac:dyDescent="0.35">
      <c r="A21" s="1" t="s">
        <v>136</v>
      </c>
      <c r="B21" s="1" t="s">
        <v>514</v>
      </c>
      <c r="C21" s="1" t="s">
        <v>515</v>
      </c>
      <c r="D21" s="1" t="s">
        <v>516</v>
      </c>
      <c r="E21" s="1" t="s">
        <v>517</v>
      </c>
    </row>
    <row r="22" spans="1:5" x14ac:dyDescent="0.35">
      <c r="A22" s="1" t="s">
        <v>140</v>
      </c>
      <c r="B22" s="1" t="s">
        <v>518</v>
      </c>
      <c r="C22" s="1" t="s">
        <v>519</v>
      </c>
      <c r="D22" s="1" t="s">
        <v>520</v>
      </c>
      <c r="E22" s="1" t="s">
        <v>521</v>
      </c>
    </row>
    <row r="23" spans="1:5" x14ac:dyDescent="0.35">
      <c r="A23" s="1" t="s">
        <v>144</v>
      </c>
      <c r="B23" s="1" t="s">
        <v>350</v>
      </c>
      <c r="C23" s="1" t="s">
        <v>76</v>
      </c>
      <c r="D23" s="1" t="s">
        <v>522</v>
      </c>
      <c r="E23" s="1" t="s">
        <v>523</v>
      </c>
    </row>
    <row r="24" spans="1:5" x14ac:dyDescent="0.35">
      <c r="A24" s="1" t="s">
        <v>149</v>
      </c>
      <c r="B24" s="1" t="s">
        <v>463</v>
      </c>
      <c r="C24" s="1" t="s">
        <v>524</v>
      </c>
      <c r="D24" s="1" t="s">
        <v>525</v>
      </c>
      <c r="E24" s="1" t="s">
        <v>526</v>
      </c>
    </row>
    <row r="25" spans="1:5" x14ac:dyDescent="0.35">
      <c r="A25" s="1" t="s">
        <v>154</v>
      </c>
      <c r="B25" s="1" t="s">
        <v>342</v>
      </c>
      <c r="C25" s="1" t="s">
        <v>527</v>
      </c>
      <c r="D25" s="1" t="s">
        <v>528</v>
      </c>
      <c r="E25" s="1" t="s">
        <v>529</v>
      </c>
    </row>
    <row r="26" spans="1:5" x14ac:dyDescent="0.35">
      <c r="A26" s="1" t="s">
        <v>159</v>
      </c>
      <c r="B26" s="1" t="s">
        <v>530</v>
      </c>
      <c r="C26" s="1" t="s">
        <v>531</v>
      </c>
      <c r="D26" s="1" t="s">
        <v>532</v>
      </c>
      <c r="E26" s="1" t="s">
        <v>403</v>
      </c>
    </row>
    <row r="27" spans="1:5" x14ac:dyDescent="0.35">
      <c r="A27" s="1" t="s">
        <v>164</v>
      </c>
      <c r="B27" s="1" t="s">
        <v>447</v>
      </c>
      <c r="C27" s="1" t="s">
        <v>533</v>
      </c>
      <c r="D27" s="1" t="s">
        <v>534</v>
      </c>
      <c r="E27" s="1" t="s">
        <v>331</v>
      </c>
    </row>
    <row r="28" spans="1:5" x14ac:dyDescent="0.35">
      <c r="A28" s="1" t="s">
        <v>169</v>
      </c>
      <c r="B28" s="1" t="s">
        <v>514</v>
      </c>
      <c r="C28" s="1" t="s">
        <v>535</v>
      </c>
      <c r="D28" s="1" t="s">
        <v>536</v>
      </c>
      <c r="E28" s="1" t="s">
        <v>537</v>
      </c>
    </row>
    <row r="29" spans="1:5" x14ac:dyDescent="0.35">
      <c r="A29" s="1" t="s">
        <v>173</v>
      </c>
      <c r="B29" s="1" t="s">
        <v>538</v>
      </c>
      <c r="C29" s="1" t="s">
        <v>539</v>
      </c>
      <c r="D29" s="1" t="s">
        <v>540</v>
      </c>
      <c r="E29" s="1" t="s">
        <v>517</v>
      </c>
    </row>
    <row r="30" spans="1:5" x14ac:dyDescent="0.35">
      <c r="A30" s="1" t="s">
        <v>178</v>
      </c>
      <c r="B30" s="1" t="s">
        <v>541</v>
      </c>
      <c r="C30" s="1" t="s">
        <v>542</v>
      </c>
      <c r="D30" s="1" t="s">
        <v>543</v>
      </c>
      <c r="E30" s="1" t="s">
        <v>457</v>
      </c>
    </row>
    <row r="31" spans="1:5" x14ac:dyDescent="0.35">
      <c r="A31" s="1" t="s">
        <v>183</v>
      </c>
      <c r="B31" s="1" t="s">
        <v>392</v>
      </c>
      <c r="C31" s="1" t="s">
        <v>544</v>
      </c>
      <c r="D31" s="1" t="s">
        <v>545</v>
      </c>
      <c r="E31" s="1" t="s">
        <v>302</v>
      </c>
    </row>
    <row r="32" spans="1:5" x14ac:dyDescent="0.35">
      <c r="A32" s="1" t="s">
        <v>193</v>
      </c>
      <c r="B32" s="1" t="s">
        <v>546</v>
      </c>
      <c r="C32" s="1" t="s">
        <v>547</v>
      </c>
      <c r="D32" s="1" t="s">
        <v>548</v>
      </c>
      <c r="E32" s="1" t="s">
        <v>135</v>
      </c>
    </row>
    <row r="33" spans="1:5" x14ac:dyDescent="0.35">
      <c r="A33" s="1" t="s">
        <v>197</v>
      </c>
      <c r="B33" s="1" t="s">
        <v>488</v>
      </c>
      <c r="C33" s="1" t="s">
        <v>549</v>
      </c>
      <c r="D33" s="1" t="s">
        <v>550</v>
      </c>
      <c r="E33" s="1" t="s">
        <v>208</v>
      </c>
    </row>
    <row r="34" spans="1:5" x14ac:dyDescent="0.35">
      <c r="A34" s="1" t="s">
        <v>205</v>
      </c>
      <c r="B34" s="1" t="s">
        <v>551</v>
      </c>
      <c r="C34" s="1" t="s">
        <v>552</v>
      </c>
      <c r="D34" s="1" t="s">
        <v>553</v>
      </c>
      <c r="E34" s="1" t="s">
        <v>554</v>
      </c>
    </row>
    <row r="35" spans="1:5" x14ac:dyDescent="0.35">
      <c r="A35" s="1" t="s">
        <v>209</v>
      </c>
      <c r="B35" s="1" t="s">
        <v>541</v>
      </c>
      <c r="C35" s="1" t="s">
        <v>555</v>
      </c>
      <c r="D35" s="1" t="s">
        <v>556</v>
      </c>
      <c r="E35" s="1" t="s">
        <v>557</v>
      </c>
    </row>
    <row r="36" spans="1:5" x14ac:dyDescent="0.35">
      <c r="A36" s="1" t="s">
        <v>213</v>
      </c>
      <c r="B36" s="1" t="s">
        <v>371</v>
      </c>
      <c r="C36" s="1" t="s">
        <v>558</v>
      </c>
      <c r="D36" s="1" t="s">
        <v>559</v>
      </c>
      <c r="E36" s="1" t="s">
        <v>21</v>
      </c>
    </row>
    <row r="37" spans="1:5" x14ac:dyDescent="0.35">
      <c r="A37" s="1" t="s">
        <v>218</v>
      </c>
      <c r="B37" s="1" t="s">
        <v>560</v>
      </c>
      <c r="C37" s="1" t="s">
        <v>561</v>
      </c>
      <c r="D37" s="1" t="s">
        <v>562</v>
      </c>
      <c r="E37" s="1" t="s">
        <v>487</v>
      </c>
    </row>
    <row r="38" spans="1:5" x14ac:dyDescent="0.35">
      <c r="A38" s="1" t="s">
        <v>222</v>
      </c>
      <c r="B38" s="1" t="s">
        <v>466</v>
      </c>
      <c r="C38" s="1" t="s">
        <v>563</v>
      </c>
      <c r="D38" s="1" t="s">
        <v>564</v>
      </c>
      <c r="E38" s="1" t="s">
        <v>565</v>
      </c>
    </row>
    <row r="39" spans="1:5" x14ac:dyDescent="0.35">
      <c r="A39" s="1" t="s">
        <v>227</v>
      </c>
      <c r="B39" s="1" t="s">
        <v>566</v>
      </c>
      <c r="C39" s="1" t="s">
        <v>567</v>
      </c>
      <c r="D39" s="1" t="s">
        <v>568</v>
      </c>
      <c r="E39" s="1" t="s">
        <v>569</v>
      </c>
    </row>
    <row r="40" spans="1:5" x14ac:dyDescent="0.35">
      <c r="A40" s="1" t="s">
        <v>231</v>
      </c>
      <c r="B40" s="1" t="s">
        <v>428</v>
      </c>
      <c r="C40" s="1" t="s">
        <v>570</v>
      </c>
      <c r="D40" s="1" t="s">
        <v>571</v>
      </c>
      <c r="E40" s="1" t="s">
        <v>491</v>
      </c>
    </row>
    <row r="41" spans="1:5" x14ac:dyDescent="0.35">
      <c r="A41" s="1" t="s">
        <v>236</v>
      </c>
      <c r="B41" s="1" t="s">
        <v>436</v>
      </c>
      <c r="C41" s="1" t="s">
        <v>572</v>
      </c>
      <c r="D41" s="1" t="s">
        <v>341</v>
      </c>
      <c r="E41" s="1" t="s">
        <v>187</v>
      </c>
    </row>
    <row r="42" spans="1:5" x14ac:dyDescent="0.35">
      <c r="A42" s="1" t="s">
        <v>241</v>
      </c>
      <c r="B42" s="1" t="s">
        <v>573</v>
      </c>
      <c r="C42" s="1" t="s">
        <v>574</v>
      </c>
      <c r="D42" s="1" t="s">
        <v>575</v>
      </c>
      <c r="E42" s="1" t="s">
        <v>240</v>
      </c>
    </row>
    <row r="43" spans="1:5" x14ac:dyDescent="0.35">
      <c r="A43" s="1" t="s">
        <v>251</v>
      </c>
      <c r="B43" s="1" t="s">
        <v>476</v>
      </c>
      <c r="C43" s="1" t="s">
        <v>576</v>
      </c>
      <c r="D43" s="1" t="s">
        <v>577</v>
      </c>
      <c r="E43" s="1" t="s">
        <v>578</v>
      </c>
    </row>
    <row r="44" spans="1:5" x14ac:dyDescent="0.35">
      <c r="A44" s="1" t="s">
        <v>255</v>
      </c>
      <c r="B44" s="1" t="s">
        <v>579</v>
      </c>
      <c r="C44" s="1" t="s">
        <v>580</v>
      </c>
      <c r="D44" s="1" t="s">
        <v>104</v>
      </c>
      <c r="E44" s="1" t="s">
        <v>72</v>
      </c>
    </row>
    <row r="45" spans="1:5" x14ac:dyDescent="0.35">
      <c r="A45" s="1" t="s">
        <v>259</v>
      </c>
      <c r="B45" s="1" t="s">
        <v>581</v>
      </c>
      <c r="C45" s="1" t="s">
        <v>582</v>
      </c>
      <c r="D45" s="1" t="s">
        <v>583</v>
      </c>
      <c r="E45" s="1" t="s">
        <v>336</v>
      </c>
    </row>
    <row r="46" spans="1:5" x14ac:dyDescent="0.35">
      <c r="A46" s="1" t="s">
        <v>264</v>
      </c>
      <c r="B46" s="1" t="s">
        <v>584</v>
      </c>
      <c r="C46" s="1" t="s">
        <v>585</v>
      </c>
      <c r="D46" s="1" t="s">
        <v>586</v>
      </c>
      <c r="E46" s="1" t="s">
        <v>135</v>
      </c>
    </row>
    <row r="47" spans="1:5" x14ac:dyDescent="0.35">
      <c r="A47" s="1" t="s">
        <v>269</v>
      </c>
      <c r="B47" s="1" t="s">
        <v>123</v>
      </c>
      <c r="C47" s="1" t="s">
        <v>587</v>
      </c>
      <c r="D47" s="1" t="s">
        <v>588</v>
      </c>
      <c r="E47" s="1" t="s">
        <v>589</v>
      </c>
    </row>
    <row r="48" spans="1:5" x14ac:dyDescent="0.35">
      <c r="A48" s="1" t="s">
        <v>273</v>
      </c>
      <c r="B48" s="1" t="s">
        <v>436</v>
      </c>
      <c r="C48" s="1" t="s">
        <v>590</v>
      </c>
      <c r="D48" s="1" t="s">
        <v>591</v>
      </c>
      <c r="E48" s="1" t="s">
        <v>268</v>
      </c>
    </row>
    <row r="49" spans="1:5" x14ac:dyDescent="0.35">
      <c r="A49" s="1" t="s">
        <v>278</v>
      </c>
      <c r="B49" s="1" t="s">
        <v>476</v>
      </c>
      <c r="C49" s="1" t="s">
        <v>592</v>
      </c>
      <c r="D49" s="1" t="s">
        <v>593</v>
      </c>
      <c r="E49" s="1" t="s">
        <v>594</v>
      </c>
    </row>
    <row r="50" spans="1:5" x14ac:dyDescent="0.35">
      <c r="A50" s="1" t="s">
        <v>286</v>
      </c>
      <c r="B50" s="1" t="s">
        <v>595</v>
      </c>
      <c r="C50" s="1" t="s">
        <v>596</v>
      </c>
      <c r="D50" s="1" t="s">
        <v>597</v>
      </c>
      <c r="E50" s="1" t="s">
        <v>598</v>
      </c>
    </row>
    <row r="51" spans="1:5" x14ac:dyDescent="0.35">
      <c r="A51" s="1" t="s">
        <v>291</v>
      </c>
      <c r="B51" s="1" t="s">
        <v>599</v>
      </c>
      <c r="C51" s="1" t="s">
        <v>600</v>
      </c>
      <c r="D51" s="1" t="s">
        <v>601</v>
      </c>
      <c r="E51" s="1" t="s">
        <v>302</v>
      </c>
    </row>
    <row r="52" spans="1:5" x14ac:dyDescent="0.35">
      <c r="A52" s="1" t="s">
        <v>298</v>
      </c>
      <c r="B52" s="1" t="s">
        <v>9</v>
      </c>
      <c r="C52" s="1" t="s">
        <v>602</v>
      </c>
      <c r="D52" s="1" t="s">
        <v>603</v>
      </c>
      <c r="E52" s="1" t="s">
        <v>604</v>
      </c>
    </row>
    <row r="53" spans="1:5" x14ac:dyDescent="0.35">
      <c r="A53" s="1" t="s">
        <v>303</v>
      </c>
      <c r="B53" s="1" t="s">
        <v>401</v>
      </c>
      <c r="C53" s="1" t="s">
        <v>605</v>
      </c>
      <c r="D53" s="1" t="s">
        <v>606</v>
      </c>
      <c r="E53" s="1" t="s">
        <v>607</v>
      </c>
    </row>
    <row r="55" spans="1:5" x14ac:dyDescent="0.35">
      <c r="A55" t="s">
        <v>26</v>
      </c>
    </row>
    <row r="56" spans="1:5" x14ac:dyDescent="0.35">
      <c r="A56" t="s">
        <v>27</v>
      </c>
    </row>
    <row r="58" spans="1:5" x14ac:dyDescent="0.35">
      <c r="A58" t="s">
        <v>28</v>
      </c>
    </row>
    <row r="59" spans="1:5" x14ac:dyDescent="0.35">
      <c r="A59" t="s">
        <v>917</v>
      </c>
    </row>
    <row r="60" spans="1:5" x14ac:dyDescent="0.35">
      <c r="A60" t="s">
        <v>916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04EFA-8BD3-452D-9CC6-071FD82146C0}">
  <dimension ref="A1:G66"/>
  <sheetViews>
    <sheetView topLeftCell="A61" workbookViewId="0">
      <selection activeCell="A67" sqref="A67"/>
    </sheetView>
  </sheetViews>
  <sheetFormatPr defaultRowHeight="14.5" x14ac:dyDescent="0.35"/>
  <cols>
    <col min="1" max="1" width="33.81640625" customWidth="1"/>
    <col min="2" max="2" width="31.36328125" customWidth="1"/>
    <col min="3" max="3" width="28.81640625" customWidth="1"/>
    <col min="4" max="4" width="23.453125" customWidth="1"/>
    <col min="5" max="5" width="23.81640625" customWidth="1"/>
  </cols>
  <sheetData>
    <row r="1" spans="1:7" x14ac:dyDescent="0.35">
      <c r="A1" s="7" t="s">
        <v>59</v>
      </c>
      <c r="B1" s="8"/>
      <c r="C1" s="8"/>
      <c r="D1" s="8"/>
      <c r="E1" s="8"/>
      <c r="F1" s="8"/>
      <c r="G1" s="8"/>
    </row>
    <row r="2" spans="1:7" x14ac:dyDescent="0.35">
      <c r="A2" s="5" t="s">
        <v>915</v>
      </c>
    </row>
    <row r="3" spans="1:7" ht="29" x14ac:dyDescent="0.35">
      <c r="A3" s="4" t="s">
        <v>608</v>
      </c>
    </row>
    <row r="4" spans="1:7" x14ac:dyDescent="0.35">
      <c r="A4" s="4" t="s">
        <v>0</v>
      </c>
    </row>
    <row r="6" spans="1:7" ht="16.5" x14ac:dyDescent="0.35">
      <c r="A6" s="4" t="s">
        <v>61</v>
      </c>
      <c r="B6" s="4" t="s">
        <v>1</v>
      </c>
      <c r="C6" s="4" t="s">
        <v>2</v>
      </c>
      <c r="D6" s="4" t="s">
        <v>3</v>
      </c>
      <c r="E6" s="4" t="s">
        <v>4</v>
      </c>
    </row>
    <row r="7" spans="1:7" x14ac:dyDescent="0.35">
      <c r="A7" s="1" t="s">
        <v>62</v>
      </c>
      <c r="B7" s="1" t="s">
        <v>17</v>
      </c>
      <c r="C7" s="1" t="s">
        <v>18</v>
      </c>
      <c r="D7" s="1" t="s">
        <v>19</v>
      </c>
      <c r="E7" s="1" t="s">
        <v>20</v>
      </c>
    </row>
    <row r="8" spans="1:7" x14ac:dyDescent="0.35">
      <c r="A8" s="1" t="s">
        <v>63</v>
      </c>
      <c r="B8" s="1" t="s">
        <v>609</v>
      </c>
      <c r="C8" s="1" t="s">
        <v>610</v>
      </c>
      <c r="D8" s="1" t="s">
        <v>611</v>
      </c>
      <c r="E8" s="1" t="s">
        <v>217</v>
      </c>
    </row>
    <row r="9" spans="1:7" x14ac:dyDescent="0.35">
      <c r="A9" s="1" t="s">
        <v>68</v>
      </c>
      <c r="B9" s="1" t="s">
        <v>612</v>
      </c>
      <c r="C9" s="1" t="s">
        <v>613</v>
      </c>
      <c r="D9" s="1" t="s">
        <v>614</v>
      </c>
      <c r="E9" s="1" t="s">
        <v>615</v>
      </c>
    </row>
    <row r="10" spans="1:7" x14ac:dyDescent="0.35">
      <c r="A10" s="1" t="s">
        <v>73</v>
      </c>
      <c r="B10" s="1" t="s">
        <v>616</v>
      </c>
      <c r="C10" s="1" t="s">
        <v>617</v>
      </c>
      <c r="D10" s="1" t="s">
        <v>618</v>
      </c>
      <c r="E10" s="1" t="s">
        <v>413</v>
      </c>
    </row>
    <row r="11" spans="1:7" x14ac:dyDescent="0.35">
      <c r="A11" s="1" t="s">
        <v>78</v>
      </c>
      <c r="B11" s="1" t="s">
        <v>619</v>
      </c>
      <c r="C11" s="1" t="s">
        <v>502</v>
      </c>
      <c r="D11" s="1" t="s">
        <v>620</v>
      </c>
      <c r="E11" s="1" t="s">
        <v>621</v>
      </c>
    </row>
    <row r="12" spans="1:7" x14ac:dyDescent="0.35">
      <c r="A12" s="1" t="s">
        <v>83</v>
      </c>
      <c r="B12" s="1" t="s">
        <v>622</v>
      </c>
      <c r="C12" s="1" t="s">
        <v>623</v>
      </c>
      <c r="D12" s="1" t="s">
        <v>624</v>
      </c>
      <c r="E12" s="1" t="s">
        <v>290</v>
      </c>
    </row>
    <row r="13" spans="1:7" x14ac:dyDescent="0.35">
      <c r="A13" s="1" t="s">
        <v>88</v>
      </c>
      <c r="B13" s="1" t="s">
        <v>625</v>
      </c>
      <c r="C13" s="1" t="s">
        <v>626</v>
      </c>
      <c r="D13" s="1" t="s">
        <v>627</v>
      </c>
      <c r="E13" s="1" t="s">
        <v>628</v>
      </c>
    </row>
    <row r="14" spans="1:7" x14ac:dyDescent="0.35">
      <c r="A14" s="1" t="s">
        <v>93</v>
      </c>
      <c r="B14" s="1" t="s">
        <v>560</v>
      </c>
      <c r="C14" s="1" t="s">
        <v>629</v>
      </c>
      <c r="D14" s="1" t="s">
        <v>630</v>
      </c>
      <c r="E14" s="1" t="s">
        <v>168</v>
      </c>
    </row>
    <row r="15" spans="1:7" x14ac:dyDescent="0.35">
      <c r="A15" s="1" t="s">
        <v>98</v>
      </c>
      <c r="B15" s="1" t="s">
        <v>538</v>
      </c>
      <c r="C15" s="1" t="s">
        <v>631</v>
      </c>
      <c r="D15" s="1" t="s">
        <v>632</v>
      </c>
      <c r="E15" s="1" t="s">
        <v>633</v>
      </c>
    </row>
    <row r="16" spans="1:7" x14ac:dyDescent="0.35">
      <c r="A16" s="1" t="s">
        <v>103</v>
      </c>
      <c r="B16" s="1" t="s">
        <v>634</v>
      </c>
      <c r="C16" s="1" t="s">
        <v>635</v>
      </c>
      <c r="D16" s="1" t="s">
        <v>636</v>
      </c>
      <c r="E16" s="1" t="s">
        <v>382</v>
      </c>
    </row>
    <row r="17" spans="1:5" x14ac:dyDescent="0.35">
      <c r="A17" s="1" t="s">
        <v>108</v>
      </c>
      <c r="B17" s="1" t="s">
        <v>637</v>
      </c>
      <c r="C17" s="1" t="s">
        <v>638</v>
      </c>
      <c r="D17" s="1" t="s">
        <v>639</v>
      </c>
      <c r="E17" s="1" t="s">
        <v>503</v>
      </c>
    </row>
    <row r="18" spans="1:5" x14ac:dyDescent="0.35">
      <c r="A18" s="1" t="s">
        <v>117</v>
      </c>
      <c r="B18" s="1" t="s">
        <v>640</v>
      </c>
      <c r="C18" s="1" t="s">
        <v>641</v>
      </c>
      <c r="D18" s="1" t="s">
        <v>642</v>
      </c>
      <c r="E18" s="1" t="s">
        <v>158</v>
      </c>
    </row>
    <row r="19" spans="1:5" x14ac:dyDescent="0.35">
      <c r="A19" s="1" t="s">
        <v>122</v>
      </c>
      <c r="B19" s="1" t="s">
        <v>643</v>
      </c>
      <c r="C19" s="1" t="s">
        <v>644</v>
      </c>
      <c r="D19" s="1" t="s">
        <v>645</v>
      </c>
      <c r="E19" s="1" t="s">
        <v>646</v>
      </c>
    </row>
    <row r="20" spans="1:5" x14ac:dyDescent="0.35">
      <c r="A20" s="1" t="s">
        <v>126</v>
      </c>
      <c r="B20" s="1" t="s">
        <v>647</v>
      </c>
      <c r="C20" s="1" t="s">
        <v>648</v>
      </c>
      <c r="D20" s="1" t="s">
        <v>649</v>
      </c>
      <c r="E20" s="1" t="s">
        <v>302</v>
      </c>
    </row>
    <row r="21" spans="1:5" x14ac:dyDescent="0.35">
      <c r="A21" s="1" t="s">
        <v>131</v>
      </c>
      <c r="B21" s="1" t="s">
        <v>650</v>
      </c>
      <c r="C21" s="1" t="s">
        <v>651</v>
      </c>
      <c r="D21" s="1" t="s">
        <v>652</v>
      </c>
      <c r="E21" s="1" t="s">
        <v>363</v>
      </c>
    </row>
    <row r="22" spans="1:5" x14ac:dyDescent="0.35">
      <c r="A22" s="1" t="s">
        <v>136</v>
      </c>
      <c r="B22" s="1" t="s">
        <v>653</v>
      </c>
      <c r="C22" s="1" t="s">
        <v>654</v>
      </c>
      <c r="D22" s="1" t="s">
        <v>655</v>
      </c>
      <c r="E22" s="1" t="s">
        <v>513</v>
      </c>
    </row>
    <row r="23" spans="1:5" x14ac:dyDescent="0.35">
      <c r="A23" s="1" t="s">
        <v>140</v>
      </c>
      <c r="B23" s="1" t="s">
        <v>656</v>
      </c>
      <c r="C23" s="1" t="s">
        <v>657</v>
      </c>
      <c r="D23" s="1" t="s">
        <v>658</v>
      </c>
      <c r="E23" s="1" t="s">
        <v>268</v>
      </c>
    </row>
    <row r="24" spans="1:5" x14ac:dyDescent="0.35">
      <c r="A24" s="1" t="s">
        <v>144</v>
      </c>
      <c r="B24" s="1" t="s">
        <v>659</v>
      </c>
      <c r="C24" s="1" t="s">
        <v>660</v>
      </c>
      <c r="D24" s="1" t="s">
        <v>661</v>
      </c>
      <c r="E24" s="1" t="s">
        <v>168</v>
      </c>
    </row>
    <row r="25" spans="1:5" x14ac:dyDescent="0.35">
      <c r="A25" s="1" t="s">
        <v>149</v>
      </c>
      <c r="B25" s="1" t="s">
        <v>662</v>
      </c>
      <c r="C25" s="1" t="s">
        <v>663</v>
      </c>
      <c r="D25" s="1" t="s">
        <v>664</v>
      </c>
      <c r="E25" s="1" t="s">
        <v>665</v>
      </c>
    </row>
    <row r="26" spans="1:5" x14ac:dyDescent="0.35">
      <c r="A26" s="1" t="s">
        <v>154</v>
      </c>
      <c r="B26" s="1" t="s">
        <v>666</v>
      </c>
      <c r="C26" s="1" t="s">
        <v>667</v>
      </c>
      <c r="D26" s="1" t="s">
        <v>668</v>
      </c>
      <c r="E26" s="1" t="s">
        <v>77</v>
      </c>
    </row>
    <row r="27" spans="1:5" x14ac:dyDescent="0.35">
      <c r="A27" s="1" t="s">
        <v>159</v>
      </c>
      <c r="B27" s="1" t="s">
        <v>669</v>
      </c>
      <c r="C27" s="1" t="s">
        <v>670</v>
      </c>
      <c r="D27" s="1" t="s">
        <v>671</v>
      </c>
      <c r="E27" s="1" t="s">
        <v>77</v>
      </c>
    </row>
    <row r="28" spans="1:5" x14ac:dyDescent="0.35">
      <c r="A28" s="1" t="s">
        <v>164</v>
      </c>
      <c r="B28" s="1" t="s">
        <v>672</v>
      </c>
      <c r="C28" s="1" t="s">
        <v>673</v>
      </c>
      <c r="D28" s="1" t="s">
        <v>674</v>
      </c>
      <c r="E28" s="1" t="s">
        <v>675</v>
      </c>
    </row>
    <row r="29" spans="1:5" x14ac:dyDescent="0.35">
      <c r="A29" s="1" t="s">
        <v>169</v>
      </c>
      <c r="B29" s="1" t="s">
        <v>676</v>
      </c>
      <c r="C29" s="1" t="s">
        <v>677</v>
      </c>
      <c r="D29" s="1" t="s">
        <v>678</v>
      </c>
      <c r="E29" s="1" t="s">
        <v>20</v>
      </c>
    </row>
    <row r="30" spans="1:5" x14ac:dyDescent="0.35">
      <c r="A30" s="1" t="s">
        <v>173</v>
      </c>
      <c r="B30" s="1" t="s">
        <v>679</v>
      </c>
      <c r="C30" s="1" t="s">
        <v>680</v>
      </c>
      <c r="D30" s="1" t="s">
        <v>681</v>
      </c>
      <c r="E30" s="1" t="s">
        <v>682</v>
      </c>
    </row>
    <row r="31" spans="1:5" x14ac:dyDescent="0.35">
      <c r="A31" s="1" t="s">
        <v>178</v>
      </c>
      <c r="B31" s="1" t="s">
        <v>683</v>
      </c>
      <c r="C31" s="1" t="s">
        <v>684</v>
      </c>
      <c r="D31" s="1" t="s">
        <v>685</v>
      </c>
      <c r="E31" s="1" t="s">
        <v>321</v>
      </c>
    </row>
    <row r="32" spans="1:5" x14ac:dyDescent="0.35">
      <c r="A32" s="1" t="s">
        <v>183</v>
      </c>
      <c r="B32" s="1" t="s">
        <v>686</v>
      </c>
      <c r="C32" s="1" t="s">
        <v>687</v>
      </c>
      <c r="D32" s="1" t="s">
        <v>688</v>
      </c>
      <c r="E32" s="1" t="s">
        <v>235</v>
      </c>
    </row>
    <row r="33" spans="1:5" x14ac:dyDescent="0.35">
      <c r="A33" s="1" t="s">
        <v>188</v>
      </c>
      <c r="B33" s="1" t="s">
        <v>689</v>
      </c>
      <c r="C33" s="1" t="s">
        <v>690</v>
      </c>
      <c r="D33" s="1" t="s">
        <v>691</v>
      </c>
      <c r="E33" s="1" t="s">
        <v>604</v>
      </c>
    </row>
    <row r="34" spans="1:5" x14ac:dyDescent="0.35">
      <c r="A34" s="1" t="s">
        <v>193</v>
      </c>
      <c r="B34" s="1" t="s">
        <v>692</v>
      </c>
      <c r="C34" s="1" t="s">
        <v>693</v>
      </c>
      <c r="D34" s="1" t="s">
        <v>694</v>
      </c>
      <c r="E34" s="1" t="s">
        <v>682</v>
      </c>
    </row>
    <row r="35" spans="1:5" x14ac:dyDescent="0.35">
      <c r="A35" s="1" t="s">
        <v>197</v>
      </c>
      <c r="B35" s="1" t="s">
        <v>695</v>
      </c>
      <c r="C35" s="1" t="s">
        <v>696</v>
      </c>
      <c r="D35" s="1" t="s">
        <v>697</v>
      </c>
      <c r="E35" s="1" t="s">
        <v>615</v>
      </c>
    </row>
    <row r="36" spans="1:5" x14ac:dyDescent="0.35">
      <c r="A36" s="1" t="s">
        <v>201</v>
      </c>
      <c r="B36" s="1" t="s">
        <v>698</v>
      </c>
      <c r="C36" s="1" t="s">
        <v>699</v>
      </c>
      <c r="D36" s="1" t="s">
        <v>700</v>
      </c>
      <c r="E36" s="1" t="s">
        <v>67</v>
      </c>
    </row>
    <row r="37" spans="1:5" x14ac:dyDescent="0.35">
      <c r="A37" s="1" t="s">
        <v>205</v>
      </c>
      <c r="B37" s="1" t="s">
        <v>701</v>
      </c>
      <c r="C37" s="1" t="s">
        <v>702</v>
      </c>
      <c r="D37" s="1" t="s">
        <v>703</v>
      </c>
      <c r="E37" s="1" t="s">
        <v>704</v>
      </c>
    </row>
    <row r="38" spans="1:5" x14ac:dyDescent="0.35">
      <c r="A38" s="1" t="s">
        <v>209</v>
      </c>
      <c r="B38" s="1" t="s">
        <v>705</v>
      </c>
      <c r="C38" s="1" t="s">
        <v>111</v>
      </c>
      <c r="D38" s="1" t="s">
        <v>706</v>
      </c>
      <c r="E38" s="1" t="s">
        <v>707</v>
      </c>
    </row>
    <row r="39" spans="1:5" x14ac:dyDescent="0.35">
      <c r="A39" s="1" t="s">
        <v>213</v>
      </c>
      <c r="B39" s="1" t="s">
        <v>708</v>
      </c>
      <c r="C39" s="1" t="s">
        <v>709</v>
      </c>
      <c r="D39" s="1" t="s">
        <v>710</v>
      </c>
      <c r="E39" s="1" t="s">
        <v>382</v>
      </c>
    </row>
    <row r="40" spans="1:5" x14ac:dyDescent="0.35">
      <c r="A40" s="1" t="s">
        <v>218</v>
      </c>
      <c r="B40" s="1" t="s">
        <v>711</v>
      </c>
      <c r="C40" s="1" t="s">
        <v>712</v>
      </c>
      <c r="D40" s="1" t="s">
        <v>713</v>
      </c>
      <c r="E40" s="1" t="s">
        <v>168</v>
      </c>
    </row>
    <row r="41" spans="1:5" x14ac:dyDescent="0.35">
      <c r="A41" s="1" t="s">
        <v>222</v>
      </c>
      <c r="B41" s="1" t="s">
        <v>714</v>
      </c>
      <c r="C41" s="1" t="s">
        <v>715</v>
      </c>
      <c r="D41" s="1" t="s">
        <v>716</v>
      </c>
      <c r="E41" s="1" t="s">
        <v>313</v>
      </c>
    </row>
    <row r="42" spans="1:5" x14ac:dyDescent="0.35">
      <c r="A42" s="1" t="s">
        <v>227</v>
      </c>
      <c r="B42" s="1" t="s">
        <v>717</v>
      </c>
      <c r="C42" s="1" t="s">
        <v>718</v>
      </c>
      <c r="D42" s="1" t="s">
        <v>719</v>
      </c>
      <c r="E42" s="1" t="s">
        <v>357</v>
      </c>
    </row>
    <row r="43" spans="1:5" x14ac:dyDescent="0.35">
      <c r="A43" s="1" t="s">
        <v>231</v>
      </c>
      <c r="B43" s="1" t="s">
        <v>194</v>
      </c>
      <c r="C43" s="1" t="s">
        <v>720</v>
      </c>
      <c r="D43" s="1" t="s">
        <v>721</v>
      </c>
      <c r="E43" s="1" t="s">
        <v>722</v>
      </c>
    </row>
    <row r="44" spans="1:5" x14ac:dyDescent="0.35">
      <c r="A44" s="1" t="s">
        <v>236</v>
      </c>
      <c r="B44" s="1" t="s">
        <v>723</v>
      </c>
      <c r="C44" s="1" t="s">
        <v>724</v>
      </c>
      <c r="D44" s="1" t="s">
        <v>725</v>
      </c>
      <c r="E44" s="1" t="s">
        <v>135</v>
      </c>
    </row>
    <row r="45" spans="1:5" x14ac:dyDescent="0.35">
      <c r="A45" s="1" t="s">
        <v>241</v>
      </c>
      <c r="B45" s="1" t="s">
        <v>726</v>
      </c>
      <c r="C45" s="1" t="s">
        <v>727</v>
      </c>
      <c r="D45" s="1" t="s">
        <v>728</v>
      </c>
      <c r="E45" s="1" t="s">
        <v>187</v>
      </c>
    </row>
    <row r="46" spans="1:5" x14ac:dyDescent="0.35">
      <c r="A46" s="1" t="s">
        <v>246</v>
      </c>
      <c r="B46" s="1" t="s">
        <v>729</v>
      </c>
      <c r="C46" s="1" t="s">
        <v>730</v>
      </c>
      <c r="D46" s="1" t="s">
        <v>731</v>
      </c>
      <c r="E46" s="1" t="s">
        <v>732</v>
      </c>
    </row>
    <row r="47" spans="1:5" x14ac:dyDescent="0.35">
      <c r="A47" s="1" t="s">
        <v>251</v>
      </c>
      <c r="B47" s="1" t="s">
        <v>698</v>
      </c>
      <c r="C47" s="1" t="s">
        <v>733</v>
      </c>
      <c r="D47" s="1" t="s">
        <v>734</v>
      </c>
      <c r="E47" s="1" t="s">
        <v>735</v>
      </c>
    </row>
    <row r="48" spans="1:5" x14ac:dyDescent="0.35">
      <c r="A48" s="1" t="s">
        <v>255</v>
      </c>
      <c r="B48" s="1" t="s">
        <v>736</v>
      </c>
      <c r="C48" s="1" t="s">
        <v>737</v>
      </c>
      <c r="D48" s="1" t="s">
        <v>738</v>
      </c>
      <c r="E48" s="1" t="s">
        <v>704</v>
      </c>
    </row>
    <row r="49" spans="1:5" x14ac:dyDescent="0.35">
      <c r="A49" s="1" t="s">
        <v>259</v>
      </c>
      <c r="B49" s="1" t="s">
        <v>739</v>
      </c>
      <c r="C49" s="1" t="s">
        <v>740</v>
      </c>
      <c r="D49" s="1" t="s">
        <v>741</v>
      </c>
      <c r="E49" s="1" t="s">
        <v>707</v>
      </c>
    </row>
    <row r="50" spans="1:5" x14ac:dyDescent="0.35">
      <c r="A50" s="1" t="s">
        <v>264</v>
      </c>
      <c r="B50" s="1" t="s">
        <v>742</v>
      </c>
      <c r="C50" s="1" t="s">
        <v>743</v>
      </c>
      <c r="D50" s="1" t="s">
        <v>744</v>
      </c>
      <c r="E50" s="1" t="s">
        <v>331</v>
      </c>
    </row>
    <row r="51" spans="1:5" x14ac:dyDescent="0.35">
      <c r="A51" s="1" t="s">
        <v>269</v>
      </c>
      <c r="B51" s="1" t="s">
        <v>745</v>
      </c>
      <c r="C51" s="1" t="s">
        <v>746</v>
      </c>
      <c r="D51" s="1" t="s">
        <v>747</v>
      </c>
      <c r="E51" s="1" t="s">
        <v>382</v>
      </c>
    </row>
    <row r="52" spans="1:5" x14ac:dyDescent="0.35">
      <c r="A52" s="1" t="s">
        <v>273</v>
      </c>
      <c r="B52" s="1" t="s">
        <v>748</v>
      </c>
      <c r="C52" s="1" t="s">
        <v>749</v>
      </c>
      <c r="D52" s="1" t="s">
        <v>750</v>
      </c>
      <c r="E52" s="1" t="s">
        <v>313</v>
      </c>
    </row>
    <row r="53" spans="1:5" x14ac:dyDescent="0.35">
      <c r="A53" s="1" t="s">
        <v>278</v>
      </c>
      <c r="B53" s="1" t="s">
        <v>751</v>
      </c>
      <c r="C53" s="1" t="s">
        <v>752</v>
      </c>
      <c r="D53" s="1" t="s">
        <v>753</v>
      </c>
      <c r="E53" s="1" t="s">
        <v>107</v>
      </c>
    </row>
    <row r="54" spans="1:5" x14ac:dyDescent="0.35">
      <c r="A54" s="1" t="s">
        <v>282</v>
      </c>
      <c r="B54" s="1" t="s">
        <v>500</v>
      </c>
      <c r="C54" s="1" t="s">
        <v>754</v>
      </c>
      <c r="D54" s="1" t="s">
        <v>755</v>
      </c>
      <c r="E54" s="1" t="s">
        <v>756</v>
      </c>
    </row>
    <row r="55" spans="1:5" x14ac:dyDescent="0.35">
      <c r="A55" s="1" t="s">
        <v>286</v>
      </c>
      <c r="B55" s="1" t="s">
        <v>757</v>
      </c>
      <c r="C55" s="1" t="s">
        <v>758</v>
      </c>
      <c r="D55" s="1" t="s">
        <v>759</v>
      </c>
      <c r="E55" s="1" t="s">
        <v>8</v>
      </c>
    </row>
    <row r="56" spans="1:5" x14ac:dyDescent="0.35">
      <c r="A56" s="1" t="s">
        <v>291</v>
      </c>
      <c r="B56" s="1" t="s">
        <v>760</v>
      </c>
      <c r="C56" s="1" t="s">
        <v>761</v>
      </c>
      <c r="D56" s="1" t="s">
        <v>762</v>
      </c>
      <c r="E56" s="1" t="s">
        <v>158</v>
      </c>
    </row>
    <row r="57" spans="1:5" x14ac:dyDescent="0.35">
      <c r="A57" s="1" t="s">
        <v>295</v>
      </c>
      <c r="B57" s="1" t="s">
        <v>763</v>
      </c>
      <c r="C57" s="1" t="s">
        <v>764</v>
      </c>
      <c r="D57" s="1" t="s">
        <v>765</v>
      </c>
      <c r="E57" s="1" t="s">
        <v>102</v>
      </c>
    </row>
    <row r="58" spans="1:5" x14ac:dyDescent="0.35">
      <c r="A58" s="1" t="s">
        <v>298</v>
      </c>
      <c r="B58" s="1" t="s">
        <v>766</v>
      </c>
      <c r="C58" s="1" t="s">
        <v>767</v>
      </c>
      <c r="D58" s="1" t="s">
        <v>768</v>
      </c>
      <c r="E58" s="1" t="s">
        <v>302</v>
      </c>
    </row>
    <row r="59" spans="1:5" x14ac:dyDescent="0.35">
      <c r="A59" s="1" t="s">
        <v>303</v>
      </c>
      <c r="B59" s="1" t="s">
        <v>769</v>
      </c>
      <c r="C59" s="1" t="s">
        <v>195</v>
      </c>
      <c r="D59" s="1" t="s">
        <v>770</v>
      </c>
      <c r="E59" s="1" t="s">
        <v>427</v>
      </c>
    </row>
    <row r="61" spans="1:5" x14ac:dyDescent="0.35">
      <c r="A61" t="s">
        <v>26</v>
      </c>
    </row>
    <row r="62" spans="1:5" x14ac:dyDescent="0.35">
      <c r="A62" t="s">
        <v>27</v>
      </c>
    </row>
    <row r="64" spans="1:5" x14ac:dyDescent="0.35">
      <c r="A64" t="s">
        <v>28</v>
      </c>
    </row>
    <row r="65" spans="1:1" x14ac:dyDescent="0.35">
      <c r="A65" t="s">
        <v>917</v>
      </c>
    </row>
    <row r="66" spans="1:1" x14ac:dyDescent="0.35">
      <c r="A66" t="s">
        <v>916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506BB-97B3-4F3B-991F-DD47DC60015B}">
  <dimension ref="A1:G67"/>
  <sheetViews>
    <sheetView topLeftCell="A65" workbookViewId="0">
      <selection activeCell="B85" sqref="B85"/>
    </sheetView>
  </sheetViews>
  <sheetFormatPr defaultColWidth="27.08984375" defaultRowHeight="14.5" x14ac:dyDescent="0.35"/>
  <cols>
    <col min="1" max="1" width="37.81640625" customWidth="1"/>
  </cols>
  <sheetData>
    <row r="1" spans="1:7" x14ac:dyDescent="0.35">
      <c r="A1" s="7" t="s">
        <v>59</v>
      </c>
      <c r="B1" s="8"/>
      <c r="C1" s="8"/>
      <c r="D1" s="8"/>
      <c r="E1" s="8"/>
      <c r="F1" s="8"/>
      <c r="G1" s="8"/>
    </row>
    <row r="2" spans="1:7" x14ac:dyDescent="0.35">
      <c r="A2" s="5" t="s">
        <v>915</v>
      </c>
    </row>
    <row r="3" spans="1:7" ht="43.5" x14ac:dyDescent="0.35">
      <c r="A3" s="4" t="s">
        <v>771</v>
      </c>
    </row>
    <row r="4" spans="1:7" x14ac:dyDescent="0.35">
      <c r="A4" s="4" t="s">
        <v>0</v>
      </c>
    </row>
    <row r="6" spans="1:7" ht="16.5" x14ac:dyDescent="0.35">
      <c r="A6" s="4" t="s">
        <v>61</v>
      </c>
      <c r="B6" s="4" t="s">
        <v>1</v>
      </c>
      <c r="C6" s="4" t="s">
        <v>2</v>
      </c>
      <c r="D6" s="4" t="s">
        <v>3</v>
      </c>
      <c r="E6" s="4" t="s">
        <v>4</v>
      </c>
    </row>
    <row r="7" spans="1:7" x14ac:dyDescent="0.35">
      <c r="A7" s="1" t="s">
        <v>62</v>
      </c>
      <c r="B7" s="1" t="s">
        <v>22</v>
      </c>
      <c r="C7" s="1" t="s">
        <v>23</v>
      </c>
      <c r="D7" s="1" t="s">
        <v>24</v>
      </c>
      <c r="E7" s="1" t="s">
        <v>25</v>
      </c>
    </row>
    <row r="8" spans="1:7" x14ac:dyDescent="0.35">
      <c r="A8" s="1" t="s">
        <v>63</v>
      </c>
      <c r="B8" s="1" t="s">
        <v>599</v>
      </c>
      <c r="C8" s="1" t="s">
        <v>772</v>
      </c>
      <c r="D8" s="1" t="s">
        <v>773</v>
      </c>
      <c r="E8" s="1" t="s">
        <v>569</v>
      </c>
    </row>
    <row r="9" spans="1:7" x14ac:dyDescent="0.35">
      <c r="A9" s="1" t="s">
        <v>68</v>
      </c>
      <c r="B9" s="1" t="s">
        <v>774</v>
      </c>
      <c r="C9" s="1" t="s">
        <v>775</v>
      </c>
      <c r="D9" s="1" t="s">
        <v>776</v>
      </c>
      <c r="E9" s="1" t="s">
        <v>168</v>
      </c>
    </row>
    <row r="10" spans="1:7" x14ac:dyDescent="0.35">
      <c r="A10" s="1" t="s">
        <v>73</v>
      </c>
      <c r="B10" s="1" t="s">
        <v>777</v>
      </c>
      <c r="C10" s="1" t="s">
        <v>778</v>
      </c>
      <c r="D10" s="1" t="s">
        <v>779</v>
      </c>
      <c r="E10" s="1" t="s">
        <v>158</v>
      </c>
    </row>
    <row r="11" spans="1:7" x14ac:dyDescent="0.35">
      <c r="A11" s="1" t="s">
        <v>78</v>
      </c>
      <c r="B11" s="1" t="s">
        <v>780</v>
      </c>
      <c r="C11" s="1" t="s">
        <v>781</v>
      </c>
      <c r="D11" s="1" t="s">
        <v>782</v>
      </c>
      <c r="E11" s="1" t="s">
        <v>783</v>
      </c>
    </row>
    <row r="12" spans="1:7" x14ac:dyDescent="0.35">
      <c r="A12" s="1" t="s">
        <v>83</v>
      </c>
      <c r="B12" s="1" t="s">
        <v>784</v>
      </c>
      <c r="C12" s="1" t="s">
        <v>785</v>
      </c>
      <c r="D12" s="1" t="s">
        <v>786</v>
      </c>
      <c r="E12" s="1" t="s">
        <v>97</v>
      </c>
    </row>
    <row r="13" spans="1:7" x14ac:dyDescent="0.35">
      <c r="A13" s="1" t="s">
        <v>88</v>
      </c>
      <c r="B13" s="1" t="s">
        <v>787</v>
      </c>
      <c r="C13" s="1" t="s">
        <v>788</v>
      </c>
      <c r="D13" s="1" t="s">
        <v>789</v>
      </c>
      <c r="E13" s="1" t="s">
        <v>615</v>
      </c>
    </row>
    <row r="14" spans="1:7" x14ac:dyDescent="0.35">
      <c r="A14" s="1" t="s">
        <v>93</v>
      </c>
      <c r="B14" s="1" t="s">
        <v>790</v>
      </c>
      <c r="C14" s="1" t="s">
        <v>694</v>
      </c>
      <c r="D14" s="1" t="s">
        <v>791</v>
      </c>
      <c r="E14" s="1" t="s">
        <v>336</v>
      </c>
    </row>
    <row r="15" spans="1:7" x14ac:dyDescent="0.35">
      <c r="A15" s="1" t="s">
        <v>98</v>
      </c>
      <c r="B15" s="1" t="s">
        <v>518</v>
      </c>
      <c r="C15" s="1" t="s">
        <v>642</v>
      </c>
      <c r="D15" s="1" t="s">
        <v>792</v>
      </c>
      <c r="E15" s="1" t="s">
        <v>793</v>
      </c>
    </row>
    <row r="16" spans="1:7" x14ac:dyDescent="0.35">
      <c r="A16" s="1" t="s">
        <v>103</v>
      </c>
      <c r="B16" s="1" t="s">
        <v>794</v>
      </c>
      <c r="C16" s="1" t="s">
        <v>585</v>
      </c>
      <c r="D16" s="1" t="s">
        <v>795</v>
      </c>
      <c r="E16" s="1" t="s">
        <v>517</v>
      </c>
    </row>
    <row r="17" spans="1:5" x14ac:dyDescent="0.35">
      <c r="A17" s="1" t="s">
        <v>108</v>
      </c>
      <c r="B17" s="1" t="s">
        <v>796</v>
      </c>
      <c r="C17" s="1" t="s">
        <v>797</v>
      </c>
      <c r="D17" s="1" t="s">
        <v>798</v>
      </c>
      <c r="E17" s="1" t="s">
        <v>148</v>
      </c>
    </row>
    <row r="18" spans="1:5" x14ac:dyDescent="0.35">
      <c r="A18" s="1" t="s">
        <v>112</v>
      </c>
      <c r="B18" s="1" t="s">
        <v>354</v>
      </c>
      <c r="C18" s="1" t="s">
        <v>799</v>
      </c>
      <c r="D18" s="1" t="s">
        <v>800</v>
      </c>
      <c r="E18" s="1" t="s">
        <v>801</v>
      </c>
    </row>
    <row r="19" spans="1:5" x14ac:dyDescent="0.35">
      <c r="A19" s="1" t="s">
        <v>117</v>
      </c>
      <c r="B19" s="1" t="s">
        <v>802</v>
      </c>
      <c r="C19" s="1" t="s">
        <v>803</v>
      </c>
      <c r="D19" s="1" t="s">
        <v>804</v>
      </c>
      <c r="E19" s="1" t="s">
        <v>208</v>
      </c>
    </row>
    <row r="20" spans="1:5" x14ac:dyDescent="0.35">
      <c r="A20" s="1" t="s">
        <v>122</v>
      </c>
      <c r="B20" s="1" t="s">
        <v>805</v>
      </c>
      <c r="C20" s="1" t="s">
        <v>806</v>
      </c>
      <c r="D20" s="1" t="s">
        <v>807</v>
      </c>
      <c r="E20" s="1" t="s">
        <v>808</v>
      </c>
    </row>
    <row r="21" spans="1:5" x14ac:dyDescent="0.35">
      <c r="A21" s="1" t="s">
        <v>126</v>
      </c>
      <c r="B21" s="1" t="s">
        <v>809</v>
      </c>
      <c r="C21" s="1" t="s">
        <v>810</v>
      </c>
      <c r="D21" s="1" t="s">
        <v>811</v>
      </c>
      <c r="E21" s="1" t="s">
        <v>812</v>
      </c>
    </row>
    <row r="22" spans="1:5" x14ac:dyDescent="0.35">
      <c r="A22" s="1" t="s">
        <v>131</v>
      </c>
      <c r="B22" s="1" t="s">
        <v>813</v>
      </c>
      <c r="C22" s="1" t="s">
        <v>814</v>
      </c>
      <c r="D22" s="1" t="s">
        <v>152</v>
      </c>
      <c r="E22" s="1" t="s">
        <v>92</v>
      </c>
    </row>
    <row r="23" spans="1:5" x14ac:dyDescent="0.35">
      <c r="A23" s="1" t="s">
        <v>136</v>
      </c>
      <c r="B23" s="1" t="s">
        <v>815</v>
      </c>
      <c r="C23" s="1" t="s">
        <v>816</v>
      </c>
      <c r="D23" s="1" t="s">
        <v>817</v>
      </c>
      <c r="E23" s="1" t="s">
        <v>97</v>
      </c>
    </row>
    <row r="24" spans="1:5" x14ac:dyDescent="0.35">
      <c r="A24" s="1" t="s">
        <v>140</v>
      </c>
      <c r="B24" s="1" t="s">
        <v>818</v>
      </c>
      <c r="C24" s="1" t="s">
        <v>819</v>
      </c>
      <c r="D24" s="1" t="s">
        <v>221</v>
      </c>
      <c r="E24" s="1" t="s">
        <v>107</v>
      </c>
    </row>
    <row r="25" spans="1:5" x14ac:dyDescent="0.35">
      <c r="A25" s="1" t="s">
        <v>144</v>
      </c>
      <c r="B25" s="1" t="s">
        <v>820</v>
      </c>
      <c r="C25" s="1" t="s">
        <v>821</v>
      </c>
      <c r="D25" s="1" t="s">
        <v>822</v>
      </c>
      <c r="E25" s="1" t="s">
        <v>313</v>
      </c>
    </row>
    <row r="26" spans="1:5" x14ac:dyDescent="0.35">
      <c r="A26" s="1" t="s">
        <v>149</v>
      </c>
      <c r="B26" s="1" t="s">
        <v>823</v>
      </c>
      <c r="C26" s="1" t="s">
        <v>824</v>
      </c>
      <c r="D26" s="1" t="s">
        <v>825</v>
      </c>
      <c r="E26" s="1" t="s">
        <v>302</v>
      </c>
    </row>
    <row r="27" spans="1:5" x14ac:dyDescent="0.35">
      <c r="A27" s="1" t="s">
        <v>154</v>
      </c>
      <c r="B27" s="1" t="s">
        <v>826</v>
      </c>
      <c r="C27" s="1" t="s">
        <v>827</v>
      </c>
      <c r="D27" s="1" t="s">
        <v>828</v>
      </c>
      <c r="E27" s="1" t="s">
        <v>121</v>
      </c>
    </row>
    <row r="28" spans="1:5" x14ac:dyDescent="0.35">
      <c r="A28" s="1" t="s">
        <v>159</v>
      </c>
      <c r="B28" s="1" t="s">
        <v>829</v>
      </c>
      <c r="C28" s="1" t="s">
        <v>830</v>
      </c>
      <c r="D28" s="1" t="s">
        <v>831</v>
      </c>
      <c r="E28" s="1" t="s">
        <v>158</v>
      </c>
    </row>
    <row r="29" spans="1:5" x14ac:dyDescent="0.35">
      <c r="A29" s="1" t="s">
        <v>164</v>
      </c>
      <c r="B29" s="1" t="s">
        <v>832</v>
      </c>
      <c r="C29" s="1" t="s">
        <v>833</v>
      </c>
      <c r="D29" s="1" t="s">
        <v>834</v>
      </c>
      <c r="E29" s="1" t="s">
        <v>835</v>
      </c>
    </row>
    <row r="30" spans="1:5" x14ac:dyDescent="0.35">
      <c r="A30" s="1" t="s">
        <v>169</v>
      </c>
      <c r="B30" s="1" t="s">
        <v>836</v>
      </c>
      <c r="C30" s="1" t="s">
        <v>837</v>
      </c>
      <c r="D30" s="1" t="s">
        <v>838</v>
      </c>
      <c r="E30" s="1" t="s">
        <v>187</v>
      </c>
    </row>
    <row r="31" spans="1:5" x14ac:dyDescent="0.35">
      <c r="A31" s="1" t="s">
        <v>173</v>
      </c>
      <c r="B31" s="1" t="s">
        <v>839</v>
      </c>
      <c r="C31" s="1" t="s">
        <v>840</v>
      </c>
      <c r="D31" s="1" t="s">
        <v>841</v>
      </c>
      <c r="E31" s="1" t="s">
        <v>102</v>
      </c>
    </row>
    <row r="32" spans="1:5" x14ac:dyDescent="0.35">
      <c r="A32" s="1" t="s">
        <v>178</v>
      </c>
      <c r="B32" s="1" t="s">
        <v>842</v>
      </c>
      <c r="C32" s="1" t="s">
        <v>843</v>
      </c>
      <c r="D32" s="1" t="s">
        <v>844</v>
      </c>
      <c r="E32" s="1" t="s">
        <v>177</v>
      </c>
    </row>
    <row r="33" spans="1:5" x14ac:dyDescent="0.35">
      <c r="A33" s="1" t="s">
        <v>183</v>
      </c>
      <c r="B33" s="1" t="s">
        <v>845</v>
      </c>
      <c r="C33" s="1" t="s">
        <v>846</v>
      </c>
      <c r="D33" s="1" t="s">
        <v>847</v>
      </c>
      <c r="E33" s="1" t="s">
        <v>235</v>
      </c>
    </row>
    <row r="34" spans="1:5" x14ac:dyDescent="0.35">
      <c r="A34" s="1" t="s">
        <v>188</v>
      </c>
      <c r="B34" s="1" t="s">
        <v>848</v>
      </c>
      <c r="C34" s="1" t="s">
        <v>849</v>
      </c>
      <c r="D34" s="1" t="s">
        <v>850</v>
      </c>
      <c r="E34" s="1" t="s">
        <v>135</v>
      </c>
    </row>
    <row r="35" spans="1:5" x14ac:dyDescent="0.35">
      <c r="A35" s="1" t="s">
        <v>193</v>
      </c>
      <c r="B35" s="1" t="s">
        <v>851</v>
      </c>
      <c r="C35" s="1" t="s">
        <v>852</v>
      </c>
      <c r="D35" s="1" t="s">
        <v>18</v>
      </c>
      <c r="E35" s="1" t="s">
        <v>363</v>
      </c>
    </row>
    <row r="36" spans="1:5" x14ac:dyDescent="0.35">
      <c r="A36" s="1" t="s">
        <v>197</v>
      </c>
      <c r="B36" s="1" t="s">
        <v>853</v>
      </c>
      <c r="C36" s="1" t="s">
        <v>854</v>
      </c>
      <c r="D36" s="1" t="s">
        <v>855</v>
      </c>
      <c r="E36" s="1" t="s">
        <v>268</v>
      </c>
    </row>
    <row r="37" spans="1:5" x14ac:dyDescent="0.35">
      <c r="A37" s="1" t="s">
        <v>201</v>
      </c>
      <c r="B37" s="1" t="s">
        <v>856</v>
      </c>
      <c r="C37" s="1" t="s">
        <v>857</v>
      </c>
      <c r="D37" s="1" t="s">
        <v>858</v>
      </c>
      <c r="E37" s="1" t="s">
        <v>168</v>
      </c>
    </row>
    <row r="38" spans="1:5" x14ac:dyDescent="0.35">
      <c r="A38" s="1" t="s">
        <v>205</v>
      </c>
      <c r="B38" s="1" t="s">
        <v>859</v>
      </c>
      <c r="C38" s="1" t="s">
        <v>860</v>
      </c>
      <c r="D38" s="1" t="s">
        <v>861</v>
      </c>
      <c r="E38" s="1" t="s">
        <v>82</v>
      </c>
    </row>
    <row r="39" spans="1:5" x14ac:dyDescent="0.35">
      <c r="A39" s="1" t="s">
        <v>209</v>
      </c>
      <c r="B39" s="1" t="s">
        <v>763</v>
      </c>
      <c r="C39" s="1" t="s">
        <v>636</v>
      </c>
      <c r="D39" s="1" t="s">
        <v>862</v>
      </c>
      <c r="E39" s="1" t="s">
        <v>863</v>
      </c>
    </row>
    <row r="40" spans="1:5" x14ac:dyDescent="0.35">
      <c r="A40" s="1" t="s">
        <v>213</v>
      </c>
      <c r="B40" s="1" t="s">
        <v>864</v>
      </c>
      <c r="C40" s="1" t="s">
        <v>865</v>
      </c>
      <c r="D40" s="1" t="s">
        <v>91</v>
      </c>
      <c r="E40" s="1" t="s">
        <v>357</v>
      </c>
    </row>
    <row r="41" spans="1:5" x14ac:dyDescent="0.35">
      <c r="A41" s="1" t="s">
        <v>218</v>
      </c>
      <c r="B41" s="1" t="s">
        <v>866</v>
      </c>
      <c r="C41" s="1" t="s">
        <v>585</v>
      </c>
      <c r="D41" s="1" t="s">
        <v>738</v>
      </c>
      <c r="E41" s="1" t="s">
        <v>192</v>
      </c>
    </row>
    <row r="42" spans="1:5" x14ac:dyDescent="0.35">
      <c r="A42" s="1" t="s">
        <v>222</v>
      </c>
      <c r="B42" s="1" t="s">
        <v>751</v>
      </c>
      <c r="C42" s="1" t="s">
        <v>867</v>
      </c>
      <c r="D42" s="1" t="s">
        <v>868</v>
      </c>
      <c r="E42" s="1" t="s">
        <v>869</v>
      </c>
    </row>
    <row r="43" spans="1:5" x14ac:dyDescent="0.35">
      <c r="A43" s="1" t="s">
        <v>227</v>
      </c>
      <c r="B43" s="1" t="s">
        <v>676</v>
      </c>
      <c r="C43" s="1" t="s">
        <v>870</v>
      </c>
      <c r="D43" s="1" t="s">
        <v>525</v>
      </c>
      <c r="E43" s="1" t="s">
        <v>382</v>
      </c>
    </row>
    <row r="44" spans="1:5" x14ac:dyDescent="0.35">
      <c r="A44" s="1" t="s">
        <v>231</v>
      </c>
      <c r="B44" s="1" t="s">
        <v>871</v>
      </c>
      <c r="C44" s="1" t="s">
        <v>872</v>
      </c>
      <c r="D44" s="1" t="s">
        <v>516</v>
      </c>
      <c r="E44" s="1" t="s">
        <v>707</v>
      </c>
    </row>
    <row r="45" spans="1:5" x14ac:dyDescent="0.35">
      <c r="A45" s="1" t="s">
        <v>236</v>
      </c>
      <c r="B45" s="1" t="s">
        <v>873</v>
      </c>
      <c r="C45" s="1" t="s">
        <v>874</v>
      </c>
      <c r="D45" s="1" t="s">
        <v>875</v>
      </c>
      <c r="E45" s="1" t="s">
        <v>812</v>
      </c>
    </row>
    <row r="46" spans="1:5" x14ac:dyDescent="0.35">
      <c r="A46" s="1" t="s">
        <v>241</v>
      </c>
      <c r="B46" s="1" t="s">
        <v>876</v>
      </c>
      <c r="C46" s="1" t="s">
        <v>877</v>
      </c>
      <c r="D46" s="1" t="s">
        <v>878</v>
      </c>
      <c r="E46" s="1" t="s">
        <v>192</v>
      </c>
    </row>
    <row r="47" spans="1:5" x14ac:dyDescent="0.35">
      <c r="A47" s="1" t="s">
        <v>246</v>
      </c>
      <c r="B47" s="1" t="s">
        <v>879</v>
      </c>
      <c r="C47" s="1" t="s">
        <v>880</v>
      </c>
      <c r="D47" s="1" t="s">
        <v>881</v>
      </c>
      <c r="E47" s="1" t="s">
        <v>569</v>
      </c>
    </row>
    <row r="48" spans="1:5" x14ac:dyDescent="0.35">
      <c r="A48" s="1" t="s">
        <v>251</v>
      </c>
      <c r="B48" s="1" t="s">
        <v>763</v>
      </c>
      <c r="C48" s="1" t="s">
        <v>882</v>
      </c>
      <c r="D48" s="1" t="s">
        <v>306</v>
      </c>
      <c r="E48" s="1" t="s">
        <v>240</v>
      </c>
    </row>
    <row r="49" spans="1:5" x14ac:dyDescent="0.35">
      <c r="A49" s="1" t="s">
        <v>255</v>
      </c>
      <c r="B49" s="1" t="s">
        <v>883</v>
      </c>
      <c r="C49" s="1" t="s">
        <v>7</v>
      </c>
      <c r="D49" s="1" t="s">
        <v>884</v>
      </c>
      <c r="E49" s="1" t="s">
        <v>97</v>
      </c>
    </row>
    <row r="50" spans="1:5" x14ac:dyDescent="0.35">
      <c r="A50" s="1" t="s">
        <v>259</v>
      </c>
      <c r="B50" s="1" t="s">
        <v>885</v>
      </c>
      <c r="C50" s="1" t="s">
        <v>886</v>
      </c>
      <c r="D50" s="1" t="s">
        <v>887</v>
      </c>
      <c r="E50" s="1" t="s">
        <v>163</v>
      </c>
    </row>
    <row r="51" spans="1:5" x14ac:dyDescent="0.35">
      <c r="A51" s="1" t="s">
        <v>264</v>
      </c>
      <c r="B51" s="1" t="s">
        <v>888</v>
      </c>
      <c r="C51" s="1" t="s">
        <v>889</v>
      </c>
      <c r="D51" s="1" t="s">
        <v>890</v>
      </c>
      <c r="E51" s="1" t="s">
        <v>891</v>
      </c>
    </row>
    <row r="52" spans="1:5" x14ac:dyDescent="0.35">
      <c r="A52" s="1" t="s">
        <v>269</v>
      </c>
      <c r="B52" s="1" t="s">
        <v>892</v>
      </c>
      <c r="C52" s="1" t="s">
        <v>893</v>
      </c>
      <c r="D52" s="1" t="s">
        <v>894</v>
      </c>
      <c r="E52" s="1" t="s">
        <v>895</v>
      </c>
    </row>
    <row r="53" spans="1:5" x14ac:dyDescent="0.35">
      <c r="A53" s="1" t="s">
        <v>273</v>
      </c>
      <c r="B53" s="1" t="s">
        <v>748</v>
      </c>
      <c r="C53" s="1" t="s">
        <v>896</v>
      </c>
      <c r="D53" s="1" t="s">
        <v>897</v>
      </c>
      <c r="E53" s="1" t="s">
        <v>121</v>
      </c>
    </row>
    <row r="54" spans="1:5" x14ac:dyDescent="0.35">
      <c r="A54" s="1" t="s">
        <v>278</v>
      </c>
      <c r="B54" s="1" t="s">
        <v>375</v>
      </c>
      <c r="C54" s="1" t="s">
        <v>898</v>
      </c>
      <c r="D54" s="1" t="s">
        <v>899</v>
      </c>
      <c r="E54" s="1" t="s">
        <v>900</v>
      </c>
    </row>
    <row r="55" spans="1:5" x14ac:dyDescent="0.35">
      <c r="A55" s="1" t="s">
        <v>282</v>
      </c>
      <c r="B55" s="1" t="s">
        <v>310</v>
      </c>
      <c r="C55" s="1" t="s">
        <v>901</v>
      </c>
      <c r="D55" s="1" t="s">
        <v>902</v>
      </c>
      <c r="E55" s="1" t="s">
        <v>82</v>
      </c>
    </row>
    <row r="56" spans="1:5" x14ac:dyDescent="0.35">
      <c r="A56" s="1" t="s">
        <v>286</v>
      </c>
      <c r="B56" s="1" t="s">
        <v>903</v>
      </c>
      <c r="C56" s="1" t="s">
        <v>904</v>
      </c>
      <c r="D56" s="1" t="s">
        <v>905</v>
      </c>
      <c r="E56" s="1" t="s">
        <v>450</v>
      </c>
    </row>
    <row r="57" spans="1:5" x14ac:dyDescent="0.35">
      <c r="A57" s="1" t="s">
        <v>291</v>
      </c>
      <c r="B57" s="1" t="s">
        <v>813</v>
      </c>
      <c r="C57" s="1" t="s">
        <v>906</v>
      </c>
      <c r="D57" s="1" t="s">
        <v>907</v>
      </c>
      <c r="E57" s="1" t="s">
        <v>783</v>
      </c>
    </row>
    <row r="58" spans="1:5" x14ac:dyDescent="0.35">
      <c r="A58" s="1" t="s">
        <v>295</v>
      </c>
      <c r="B58" s="1" t="s">
        <v>739</v>
      </c>
      <c r="C58" s="1" t="s">
        <v>908</v>
      </c>
      <c r="D58" s="1" t="s">
        <v>909</v>
      </c>
      <c r="E58" s="1" t="s">
        <v>321</v>
      </c>
    </row>
    <row r="59" spans="1:5" x14ac:dyDescent="0.35">
      <c r="A59" s="1" t="s">
        <v>298</v>
      </c>
      <c r="B59" s="1" t="s">
        <v>910</v>
      </c>
      <c r="C59" s="1" t="s">
        <v>489</v>
      </c>
      <c r="D59" s="1" t="s">
        <v>911</v>
      </c>
      <c r="E59" s="1" t="s">
        <v>208</v>
      </c>
    </row>
    <row r="60" spans="1:5" x14ac:dyDescent="0.35">
      <c r="A60" s="1" t="s">
        <v>303</v>
      </c>
      <c r="B60" s="1" t="s">
        <v>579</v>
      </c>
      <c r="C60" s="1" t="s">
        <v>912</v>
      </c>
      <c r="D60" s="1" t="s">
        <v>913</v>
      </c>
      <c r="E60" s="1" t="s">
        <v>914</v>
      </c>
    </row>
    <row r="62" spans="1:5" x14ac:dyDescent="0.35">
      <c r="A62" t="s">
        <v>26</v>
      </c>
    </row>
    <row r="63" spans="1:5" x14ac:dyDescent="0.35">
      <c r="A63" t="s">
        <v>27</v>
      </c>
    </row>
    <row r="65" spans="1:1" x14ac:dyDescent="0.35">
      <c r="A65" t="s">
        <v>28</v>
      </c>
    </row>
    <row r="66" spans="1:1" x14ac:dyDescent="0.35">
      <c r="A66" t="s">
        <v>917</v>
      </c>
    </row>
    <row r="67" spans="1:1" x14ac:dyDescent="0.35">
      <c r="A67" t="s">
        <v>916</v>
      </c>
    </row>
  </sheetData>
  <mergeCells count="1"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C0F8E297A2964A9CA9667B642354F8" ma:contentTypeVersion="14" ma:contentTypeDescription="Create a new document." ma:contentTypeScope="" ma:versionID="114dba5af3a75a1af1f8972df55078b7">
  <xsd:schema xmlns:xsd="http://www.w3.org/2001/XMLSchema" xmlns:xs="http://www.w3.org/2001/XMLSchema" xmlns:p="http://schemas.microsoft.com/office/2006/metadata/properties" xmlns:ns2="a14d6d42-f890-4b38-8f54-ddad8b772efc" xmlns:ns3="b25950f5-f48f-465a-99db-f1368b5312f4" targetNamespace="http://schemas.microsoft.com/office/2006/metadata/properties" ma:root="true" ma:fieldsID="535299590dae111cb3a1fbdb8a47329b" ns2:_="" ns3:_="">
    <xsd:import namespace="a14d6d42-f890-4b38-8f54-ddad8b772efc"/>
    <xsd:import namespace="b25950f5-f48f-465a-99db-f1368b5312f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d6d42-f890-4b38-8f54-ddad8b772e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ded881d-d26c-4741-9679-6ed98211dac1}" ma:internalName="TaxCatchAll" ma:showField="CatchAllData" ma:web="a14d6d42-f890-4b38-8f54-ddad8b772e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950f5-f48f-465a-99db-f1368b531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337a68-93c6-49d6-9ca4-30409d905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4d6d42-f890-4b38-8f54-ddad8b772efc" xsi:nil="true"/>
    <lcf76f155ced4ddcb4097134ff3c332f xmlns="b25950f5-f48f-465a-99db-f1368b5312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180297-1256-4347-A6E6-CDFBCC4355DC}"/>
</file>

<file path=customXml/itemProps2.xml><?xml version="1.0" encoding="utf-8"?>
<ds:datastoreItem xmlns:ds="http://schemas.openxmlformats.org/officeDocument/2006/customXml" ds:itemID="{AA267416-C7F4-4C39-945F-35E1CA1239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33AD8-1AD5-4A53-BF12-4CD151D55D11}">
  <ds:schemaRefs>
    <ds:schemaRef ds:uri="http://schemas.microsoft.com/office/2006/metadata/properties"/>
    <ds:schemaRef ds:uri="http://schemas.microsoft.com/office/infopath/2007/PartnerControls"/>
    <ds:schemaRef ds:uri="a8cea2a7-61eb-47f3-92c3-8d98419c9156"/>
    <ds:schemaRef ds:uri="3d069039-3afa-4b0a-ba04-03d3252ca5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National Projections</vt:lpstr>
      <vt:lpstr>Electricians - Current Employed</vt:lpstr>
      <vt:lpstr>Insulation - Current Employed</vt:lpstr>
      <vt:lpstr>Insulation Mechanical - Current</vt:lpstr>
      <vt:lpstr>Plumbers - Current Employed</vt:lpstr>
      <vt:lpstr>HVAC - Current Emplyed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 Lowe</cp:lastModifiedBy>
  <dcterms:created xsi:type="dcterms:W3CDTF">2023-11-14T00:29:33Z</dcterms:created>
  <dcterms:modified xsi:type="dcterms:W3CDTF">2024-01-03T19:08:18Z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0x01010076498083D0CC454FB7FCDB29ECEB250B</vt:lpwstr>
  </property>
  <property fmtid="{D5CDD505-2E9C-101B-9397-08002B2CF9AE}" pid="3" name="MediaServiceImageTags">
    <vt:lpwstr/>
  </property>
</Properties>
</file>